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ad\Documents\Bootcamp\Analysis Projects\Crowdfunding Analysis\"/>
    </mc:Choice>
  </mc:AlternateContent>
  <xr:revisionPtr revIDLastSave="0" documentId="13_ncr:1_{00842BF1-7652-40CF-BEAB-6AC5024E4D1C}" xr6:coauthVersionLast="47" xr6:coauthVersionMax="47" xr10:uidLastSave="{00000000-0000-0000-0000-000000000000}"/>
  <bookViews>
    <workbookView xWindow="-120" yWindow="-120" windowWidth="38640" windowHeight="15840" activeTab="8" xr2:uid="{00000000-000D-0000-FFFF-FFFF00000000}"/>
  </bookViews>
  <sheets>
    <sheet name="Data" sheetId="1" r:id="rId1"/>
    <sheet name="Descriptive Statistics" sheetId="8" r:id="rId2"/>
    <sheet name="Failed US Kickstarters" sheetId="7" r:id="rId3"/>
    <sheet name="Successful US Kickstarters" sheetId="6" r:id="rId4"/>
    <sheet name="Category Statistics" sheetId="2" r:id="rId5"/>
    <sheet name="Subcategory " sheetId="3" r:id="rId6"/>
    <sheet name="Time" sheetId="4" r:id="rId7"/>
    <sheet name="Edinburgh Research" sheetId="5" r:id="rId8"/>
    <sheet name="Chart1" sheetId="9" r:id="rId9"/>
  </sheets>
  <definedNames>
    <definedName name="_xlnm._FilterDatabase" localSheetId="0" hidden="1">Data!$A$1:$S$4115</definedName>
    <definedName name="_xlnm._FilterDatabase" localSheetId="2" hidden="1">'Failed US Kickstarters'!$A$1:$S$251</definedName>
    <definedName name="_xlnm._FilterDatabase" localSheetId="3" hidden="1">'Successful US Kickstarters'!$A$1:$S$413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6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36" i="1"/>
  <c r="S69" i="1"/>
  <c r="S70" i="1"/>
  <c r="S71" i="1"/>
  <c r="S72" i="1"/>
  <c r="S73" i="1"/>
  <c r="S74" i="1"/>
  <c r="S75" i="1"/>
  <c r="S20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427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948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1434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142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175" i="1"/>
  <c r="S295" i="1"/>
  <c r="S296" i="1"/>
  <c r="S297" i="1"/>
  <c r="S298" i="1"/>
  <c r="S299" i="1"/>
  <c r="S300" i="1"/>
  <c r="S301" i="1"/>
  <c r="S302" i="1"/>
  <c r="S303" i="1"/>
  <c r="S304" i="1"/>
  <c r="S305" i="1"/>
  <c r="S667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899" i="1"/>
  <c r="S333" i="1"/>
  <c r="S334" i="1"/>
  <c r="S335" i="1"/>
  <c r="S336" i="1"/>
  <c r="S337" i="1"/>
  <c r="S338" i="1"/>
  <c r="S339" i="1"/>
  <c r="S340" i="1"/>
  <c r="S2806" i="1"/>
  <c r="S342" i="1"/>
  <c r="S343" i="1"/>
  <c r="S344" i="1"/>
  <c r="S345" i="1"/>
  <c r="S1874" i="1"/>
  <c r="S347" i="1"/>
  <c r="S348" i="1"/>
  <c r="S349" i="1"/>
  <c r="S350" i="1"/>
  <c r="S351" i="1"/>
  <c r="S352" i="1"/>
  <c r="S353" i="1"/>
  <c r="S354" i="1"/>
  <c r="S2703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426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935" i="1"/>
  <c r="S390" i="1"/>
  <c r="S391" i="1"/>
  <c r="S392" i="1"/>
  <c r="S393" i="1"/>
  <c r="S395" i="1"/>
  <c r="S1722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735" i="1"/>
  <c r="S1110" i="1"/>
  <c r="S424" i="1"/>
  <c r="S425" i="1"/>
  <c r="S1841" i="1"/>
  <c r="S1218" i="1"/>
  <c r="S428" i="1"/>
  <c r="S429" i="1"/>
  <c r="S122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192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2765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2315" i="1"/>
  <c r="S513" i="1"/>
  <c r="S514" i="1"/>
  <c r="S515" i="1"/>
  <c r="S516" i="1"/>
  <c r="S517" i="1"/>
  <c r="S453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294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663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346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1190" i="1"/>
  <c r="S614" i="1"/>
  <c r="S1196" i="1"/>
  <c r="S616" i="1"/>
  <c r="S617" i="1"/>
  <c r="S618" i="1"/>
  <c r="S619" i="1"/>
  <c r="S620" i="1"/>
  <c r="S621" i="1"/>
  <c r="S622" i="1"/>
  <c r="S623" i="1"/>
  <c r="S624" i="1"/>
  <c r="S625" i="1"/>
  <c r="S626" i="1"/>
  <c r="S997" i="1"/>
  <c r="S628" i="1"/>
  <c r="S629" i="1"/>
  <c r="S630" i="1"/>
  <c r="S631" i="1"/>
  <c r="S632" i="1"/>
  <c r="S633" i="1"/>
  <c r="S634" i="1"/>
  <c r="S635" i="1"/>
  <c r="S2799" i="1"/>
  <c r="S637" i="1"/>
  <c r="S638" i="1"/>
  <c r="S639" i="1"/>
  <c r="S640" i="1"/>
  <c r="S641" i="1"/>
  <c r="S642" i="1"/>
  <c r="S643" i="1"/>
  <c r="S644" i="1"/>
  <c r="S645" i="1"/>
  <c r="S646" i="1"/>
  <c r="S647" i="1"/>
  <c r="S3209" i="1"/>
  <c r="S649" i="1"/>
  <c r="S650" i="1"/>
  <c r="S651" i="1"/>
  <c r="S652" i="1"/>
  <c r="S653" i="1"/>
  <c r="S654" i="1"/>
  <c r="S655" i="1"/>
  <c r="S656" i="1"/>
  <c r="S657" i="1"/>
  <c r="S1765" i="1"/>
  <c r="S659" i="1"/>
  <c r="S660" i="1"/>
  <c r="S661" i="1"/>
  <c r="S662" i="1"/>
  <c r="S1985" i="1"/>
  <c r="S664" i="1"/>
  <c r="S665" i="1"/>
  <c r="S666" i="1"/>
  <c r="S1988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1193" i="1"/>
  <c r="S734" i="1"/>
  <c r="S735" i="1"/>
  <c r="S736" i="1"/>
  <c r="S737" i="1"/>
  <c r="S738" i="1"/>
  <c r="S739" i="1"/>
  <c r="S740" i="1"/>
  <c r="S741" i="1"/>
  <c r="S742" i="1"/>
  <c r="S743" i="1"/>
  <c r="S1961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2312" i="1"/>
  <c r="S2180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2520" i="1"/>
  <c r="S791" i="1"/>
  <c r="S792" i="1"/>
  <c r="S793" i="1"/>
  <c r="S794" i="1"/>
  <c r="S795" i="1"/>
  <c r="S796" i="1"/>
  <c r="S797" i="1"/>
  <c r="S2493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2633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2091" i="1"/>
  <c r="S855" i="1"/>
  <c r="S856" i="1"/>
  <c r="S857" i="1"/>
  <c r="S858" i="1"/>
  <c r="S859" i="1"/>
  <c r="S860" i="1"/>
  <c r="S1211" i="1"/>
  <c r="S862" i="1"/>
  <c r="S863" i="1"/>
  <c r="S864" i="1"/>
  <c r="S865" i="1"/>
  <c r="S866" i="1"/>
  <c r="S867" i="1"/>
  <c r="S2117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584" i="1"/>
  <c r="S894" i="1"/>
  <c r="S895" i="1"/>
  <c r="S896" i="1"/>
  <c r="S897" i="1"/>
  <c r="S898" i="1"/>
  <c r="S1703" i="1"/>
  <c r="S900" i="1"/>
  <c r="S901" i="1"/>
  <c r="S902" i="1"/>
  <c r="S903" i="1"/>
  <c r="S904" i="1"/>
  <c r="S905" i="1"/>
  <c r="S906" i="1"/>
  <c r="S907" i="1"/>
  <c r="S908" i="1"/>
  <c r="S532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2427" i="1"/>
  <c r="S1495" i="1"/>
  <c r="S925" i="1"/>
  <c r="S926" i="1"/>
  <c r="S927" i="1"/>
  <c r="S928" i="1"/>
  <c r="S929" i="1"/>
  <c r="S374" i="1"/>
  <c r="S931" i="1"/>
  <c r="S932" i="1"/>
  <c r="S933" i="1"/>
  <c r="S1198" i="1"/>
  <c r="S394" i="1"/>
  <c r="S936" i="1"/>
  <c r="S2432" i="1"/>
  <c r="S938" i="1"/>
  <c r="S939" i="1"/>
  <c r="S940" i="1"/>
  <c r="S1935" i="1"/>
  <c r="S942" i="1"/>
  <c r="S943" i="1"/>
  <c r="S944" i="1"/>
  <c r="S945" i="1"/>
  <c r="S946" i="1"/>
  <c r="S947" i="1"/>
  <c r="S2461" i="1"/>
  <c r="S949" i="1"/>
  <c r="S950" i="1"/>
  <c r="S930" i="1"/>
  <c r="S952" i="1"/>
  <c r="S953" i="1"/>
  <c r="S954" i="1"/>
  <c r="S955" i="1"/>
  <c r="S956" i="1"/>
  <c r="S957" i="1"/>
  <c r="S958" i="1"/>
  <c r="S959" i="1"/>
  <c r="S960" i="1"/>
  <c r="S2412" i="1"/>
  <c r="S962" i="1"/>
  <c r="S963" i="1"/>
  <c r="S964" i="1"/>
  <c r="S965" i="1"/>
  <c r="S966" i="1"/>
  <c r="S951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1819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2466" i="1"/>
  <c r="S1030" i="1"/>
  <c r="S1963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2019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90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460" i="1"/>
  <c r="S1086" i="1"/>
  <c r="S1087" i="1"/>
  <c r="S1088" i="1"/>
  <c r="S1609" i="1"/>
  <c r="S1090" i="1"/>
  <c r="S2306" i="1"/>
  <c r="S1092" i="1"/>
  <c r="S1093" i="1"/>
  <c r="S1094" i="1"/>
  <c r="S1095" i="1"/>
  <c r="S1096" i="1"/>
  <c r="S1679" i="1"/>
  <c r="S1098" i="1"/>
  <c r="S1099" i="1"/>
  <c r="S68" i="1"/>
  <c r="S1101" i="1"/>
  <c r="S1102" i="1"/>
  <c r="S1103" i="1"/>
  <c r="S1104" i="1"/>
  <c r="S1105" i="1"/>
  <c r="S1106" i="1"/>
  <c r="S1107" i="1"/>
  <c r="S1108" i="1"/>
  <c r="S1109" i="1"/>
  <c r="S1803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2918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2416" i="1"/>
  <c r="S1191" i="1"/>
  <c r="S1192" i="1"/>
  <c r="S3011" i="1"/>
  <c r="S1194" i="1"/>
  <c r="S1195" i="1"/>
  <c r="S1571" i="1"/>
  <c r="S1197" i="1"/>
  <c r="S2051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3002" i="1"/>
  <c r="S306" i="1"/>
  <c r="S1213" i="1"/>
  <c r="S1214" i="1"/>
  <c r="S1215" i="1"/>
  <c r="S1216" i="1"/>
  <c r="S1217" i="1"/>
  <c r="S2861" i="1"/>
  <c r="S1621" i="1"/>
  <c r="S1653" i="1"/>
  <c r="S1221" i="1"/>
  <c r="S1222" i="1"/>
  <c r="S1223" i="1"/>
  <c r="S1224" i="1"/>
  <c r="S1691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986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546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96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411" i="1"/>
  <c r="S1335" i="1"/>
  <c r="S1336" i="1"/>
  <c r="S1337" i="1"/>
  <c r="S1338" i="1"/>
  <c r="S1339" i="1"/>
  <c r="S1340" i="1"/>
  <c r="S1341" i="1"/>
  <c r="S1342" i="1"/>
  <c r="S1343" i="1"/>
  <c r="S1344" i="1"/>
  <c r="S1345" i="1"/>
  <c r="S229" i="1"/>
  <c r="S1347" i="1"/>
  <c r="S1348" i="1"/>
  <c r="S1349" i="1"/>
  <c r="S1488" i="1"/>
  <c r="S1351" i="1"/>
  <c r="S1352" i="1"/>
  <c r="S1353" i="1"/>
  <c r="S1354" i="1"/>
  <c r="S1355" i="1"/>
  <c r="S1356" i="1"/>
  <c r="S1357" i="1"/>
  <c r="S1358" i="1"/>
  <c r="S2805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59" i="1"/>
  <c r="S1374" i="1"/>
  <c r="S1375" i="1"/>
  <c r="S1376" i="1"/>
  <c r="S1377" i="1"/>
  <c r="S1378" i="1"/>
  <c r="S1379" i="1"/>
  <c r="S1380" i="1"/>
  <c r="S1381" i="1"/>
  <c r="S1382" i="1"/>
  <c r="S1383" i="1"/>
  <c r="S1384" i="1"/>
  <c r="S772" i="1"/>
  <c r="S1386" i="1"/>
  <c r="S1387" i="1"/>
  <c r="S1388" i="1"/>
  <c r="S2163" i="1"/>
  <c r="S1390" i="1"/>
  <c r="S1391" i="1"/>
  <c r="S1392" i="1"/>
  <c r="S1393" i="1"/>
  <c r="S1394" i="1"/>
  <c r="S1395" i="1"/>
  <c r="S332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2724" i="1"/>
  <c r="S1412" i="1"/>
  <c r="S1413" i="1"/>
  <c r="S1414" i="1"/>
  <c r="S1415" i="1"/>
  <c r="S1416" i="1"/>
  <c r="S1417" i="1"/>
  <c r="S1418" i="1"/>
  <c r="S1419" i="1"/>
  <c r="S1420" i="1"/>
  <c r="S1421" i="1"/>
  <c r="S1422" i="1"/>
  <c r="S2192" i="1"/>
  <c r="S1424" i="1"/>
  <c r="S2739" i="1"/>
  <c r="S1426" i="1"/>
  <c r="S430" i="1"/>
  <c r="S1428" i="1"/>
  <c r="S1429" i="1"/>
  <c r="S1430" i="1"/>
  <c r="S1431" i="1"/>
  <c r="S1432" i="1"/>
  <c r="S1433" i="1"/>
  <c r="S2767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568" i="1"/>
  <c r="S1453" i="1"/>
  <c r="S1454" i="1"/>
  <c r="S1455" i="1"/>
  <c r="S1456" i="1"/>
  <c r="S1457" i="1"/>
  <c r="S1458" i="1"/>
  <c r="S1459" i="1"/>
  <c r="S2134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097" i="1"/>
  <c r="S1489" i="1"/>
  <c r="S1490" i="1"/>
  <c r="S1491" i="1"/>
  <c r="S1492" i="1"/>
  <c r="S1493" i="1"/>
  <c r="S1494" i="1"/>
  <c r="S2003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468" i="1"/>
  <c r="S1533" i="1"/>
  <c r="S1534" i="1"/>
  <c r="S1535" i="1"/>
  <c r="S1536" i="1"/>
  <c r="S1537" i="1"/>
  <c r="S1538" i="1"/>
  <c r="S1539" i="1"/>
  <c r="S1540" i="1"/>
  <c r="S1922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512" i="1"/>
  <c r="S1559" i="1"/>
  <c r="S1560" i="1"/>
  <c r="S1561" i="1"/>
  <c r="S1562" i="1"/>
  <c r="S1563" i="1"/>
  <c r="S1564" i="1"/>
  <c r="S1565" i="1"/>
  <c r="S1566" i="1"/>
  <c r="S2838" i="1"/>
  <c r="S1346" i="1"/>
  <c r="S1569" i="1"/>
  <c r="S1570" i="1"/>
  <c r="S613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2124" i="1"/>
  <c r="S1590" i="1"/>
  <c r="S1591" i="1"/>
  <c r="S1592" i="1"/>
  <c r="S1593" i="1"/>
  <c r="S1594" i="1"/>
  <c r="S1595" i="1"/>
  <c r="S1596" i="1"/>
  <c r="S1597" i="1"/>
  <c r="S2483" i="1"/>
  <c r="S1599" i="1"/>
  <c r="S1600" i="1"/>
  <c r="S1601" i="1"/>
  <c r="S1602" i="1"/>
  <c r="S861" i="1"/>
  <c r="S1604" i="1"/>
  <c r="S1605" i="1"/>
  <c r="S1964" i="1"/>
  <c r="S1607" i="1"/>
  <c r="S1608" i="1"/>
  <c r="S934" i="1"/>
  <c r="S1610" i="1"/>
  <c r="S1611" i="1"/>
  <c r="S1612" i="1"/>
  <c r="S1968" i="1"/>
  <c r="S1614" i="1"/>
  <c r="S1615" i="1"/>
  <c r="S1616" i="1"/>
  <c r="S1617" i="1"/>
  <c r="S733" i="1"/>
  <c r="S1619" i="1"/>
  <c r="S1620" i="1"/>
  <c r="S3262" i="1"/>
  <c r="S1622" i="1"/>
  <c r="S1623" i="1"/>
  <c r="S1624" i="1"/>
  <c r="S1625" i="1"/>
  <c r="S1626" i="1"/>
  <c r="S961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771" i="1"/>
  <c r="S1652" i="1"/>
  <c r="S298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893" i="1"/>
  <c r="S1680" i="1"/>
  <c r="S1681" i="1"/>
  <c r="S1682" i="1"/>
  <c r="S1683" i="1"/>
  <c r="S2143" i="1"/>
  <c r="S1685" i="1"/>
  <c r="S1686" i="1"/>
  <c r="S1687" i="1"/>
  <c r="S1688" i="1"/>
  <c r="S1689" i="1"/>
  <c r="S1690" i="1"/>
  <c r="S2219" i="1"/>
  <c r="S1423" i="1"/>
  <c r="S1693" i="1"/>
  <c r="S1694" i="1"/>
  <c r="S1695" i="1"/>
  <c r="S1696" i="1"/>
  <c r="S1697" i="1"/>
  <c r="S1698" i="1"/>
  <c r="S1699" i="1"/>
  <c r="S1700" i="1"/>
  <c r="S1701" i="1"/>
  <c r="S1702" i="1"/>
  <c r="S2388" i="1"/>
  <c r="S1704" i="1"/>
  <c r="S1705" i="1"/>
  <c r="S1618" i="1"/>
  <c r="S1707" i="1"/>
  <c r="S1708" i="1"/>
  <c r="S1709" i="1"/>
  <c r="S1710" i="1"/>
  <c r="S1711" i="1"/>
  <c r="S1712" i="1"/>
  <c r="S1713" i="1"/>
  <c r="S1714" i="1"/>
  <c r="S76" i="1"/>
  <c r="S1716" i="1"/>
  <c r="S1717" i="1"/>
  <c r="S941" i="1"/>
  <c r="S2441" i="1"/>
  <c r="S1720" i="1"/>
  <c r="S1721" i="1"/>
  <c r="S1085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613" i="1"/>
  <c r="S1739" i="1"/>
  <c r="S1740" i="1"/>
  <c r="S2613" i="1"/>
  <c r="S2107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2340" i="1"/>
  <c r="S1766" i="1"/>
  <c r="S923" i="1"/>
  <c r="S1768" i="1"/>
  <c r="S1769" i="1"/>
  <c r="S1770" i="1"/>
  <c r="S1771" i="1"/>
  <c r="S1772" i="1"/>
  <c r="S2376" i="1"/>
  <c r="S1774" i="1"/>
  <c r="S1775" i="1"/>
  <c r="S1776" i="1"/>
  <c r="S924" i="1"/>
  <c r="S1778" i="1"/>
  <c r="S1779" i="1"/>
  <c r="S1780" i="1"/>
  <c r="S1781" i="1"/>
  <c r="S1782" i="1"/>
  <c r="S1783" i="1"/>
  <c r="S1784" i="1"/>
  <c r="S1785" i="1"/>
  <c r="S1786" i="1"/>
  <c r="S1558" i="1"/>
  <c r="S1788" i="1"/>
  <c r="S1789" i="1"/>
  <c r="S1790" i="1"/>
  <c r="S1791" i="1"/>
  <c r="S2431" i="1"/>
  <c r="S1793" i="1"/>
  <c r="S1794" i="1"/>
  <c r="S1795" i="1"/>
  <c r="S1796" i="1"/>
  <c r="S1797" i="1"/>
  <c r="S1798" i="1"/>
  <c r="S1799" i="1"/>
  <c r="S1800" i="1"/>
  <c r="S1801" i="1"/>
  <c r="S1802" i="1"/>
  <c r="S2156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2247" i="1"/>
  <c r="S1820" i="1"/>
  <c r="S1821" i="1"/>
  <c r="S798" i="1"/>
  <c r="S1823" i="1"/>
  <c r="S3018" i="1"/>
  <c r="S1825" i="1"/>
  <c r="S1826" i="1"/>
  <c r="S1827" i="1"/>
  <c r="S3416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2546" i="1"/>
  <c r="S1842" i="1"/>
  <c r="S1843" i="1"/>
  <c r="S1844" i="1"/>
  <c r="S1845" i="1"/>
  <c r="S1846" i="1"/>
  <c r="S2026" i="1"/>
  <c r="S1848" i="1"/>
  <c r="S615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242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091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166" i="1"/>
  <c r="S2731" i="1"/>
  <c r="S1924" i="1"/>
  <c r="S2692" i="1"/>
  <c r="S1926" i="1"/>
  <c r="S1927" i="1"/>
  <c r="S1928" i="1"/>
  <c r="S1929" i="1"/>
  <c r="S1930" i="1"/>
  <c r="S1931" i="1"/>
  <c r="S1932" i="1"/>
  <c r="S1933" i="1"/>
  <c r="S1934" i="1"/>
  <c r="S2610" i="1"/>
  <c r="S2126" i="1"/>
  <c r="S2697" i="1"/>
  <c r="S1938" i="1"/>
  <c r="S1939" i="1"/>
  <c r="S1940" i="1"/>
  <c r="S2749" i="1"/>
  <c r="S1942" i="1"/>
  <c r="S2617" i="1"/>
  <c r="S1944" i="1"/>
  <c r="S1945" i="1"/>
  <c r="S1946" i="1"/>
  <c r="S1947" i="1"/>
  <c r="S1948" i="1"/>
  <c r="S1949" i="1"/>
  <c r="S2128" i="1"/>
  <c r="S2621" i="1"/>
  <c r="S1952" i="1"/>
  <c r="S1953" i="1"/>
  <c r="S1954" i="1"/>
  <c r="S1955" i="1"/>
  <c r="S1956" i="1"/>
  <c r="S1957" i="1"/>
  <c r="S1958" i="1"/>
  <c r="S2750" i="1"/>
  <c r="S1960" i="1"/>
  <c r="S2354" i="1"/>
  <c r="S1962" i="1"/>
  <c r="S2448" i="1"/>
  <c r="S2626" i="1"/>
  <c r="S1965" i="1"/>
  <c r="S1966" i="1"/>
  <c r="S1967" i="1"/>
  <c r="S2714" i="1"/>
  <c r="S3536" i="1"/>
  <c r="S1970" i="1"/>
  <c r="S1971" i="1"/>
  <c r="S1972" i="1"/>
  <c r="S2250" i="1"/>
  <c r="S1974" i="1"/>
  <c r="S1975" i="1"/>
  <c r="S1425" i="1"/>
  <c r="S2389" i="1"/>
  <c r="S1978" i="1"/>
  <c r="S1979" i="1"/>
  <c r="S1980" i="1"/>
  <c r="S1981" i="1"/>
  <c r="S1982" i="1"/>
  <c r="S1983" i="1"/>
  <c r="S1984" i="1"/>
  <c r="S1452" i="1"/>
  <c r="S2903" i="1"/>
  <c r="S1987" i="1"/>
  <c r="S1973" i="1"/>
  <c r="S1989" i="1"/>
  <c r="S1990" i="1"/>
  <c r="S1950" i="1"/>
  <c r="S1992" i="1"/>
  <c r="S1993" i="1"/>
  <c r="S1994" i="1"/>
  <c r="S1995" i="1"/>
  <c r="S1996" i="1"/>
  <c r="S2736" i="1"/>
  <c r="S1998" i="1"/>
  <c r="S1999" i="1"/>
  <c r="S2000" i="1"/>
  <c r="S2001" i="1"/>
  <c r="S1719" i="1"/>
  <c r="S2264" i="1"/>
  <c r="S2004" i="1"/>
  <c r="S2005" i="1"/>
  <c r="S2006" i="1"/>
  <c r="S2007" i="1"/>
  <c r="S2008" i="1"/>
  <c r="S2009" i="1"/>
  <c r="S2220" i="1"/>
  <c r="S2011" i="1"/>
  <c r="S2012" i="1"/>
  <c r="S2013" i="1"/>
  <c r="S2014" i="1"/>
  <c r="S2015" i="1"/>
  <c r="S2016" i="1"/>
  <c r="S2017" i="1"/>
  <c r="S2018" i="1"/>
  <c r="S1029" i="1"/>
  <c r="S2690" i="1"/>
  <c r="S2021" i="1"/>
  <c r="S2022" i="1"/>
  <c r="S2023" i="1"/>
  <c r="S2024" i="1"/>
  <c r="S2025" i="1"/>
  <c r="S2819" i="1"/>
  <c r="S2027" i="1"/>
  <c r="S2779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512" i="1"/>
  <c r="S2049" i="1"/>
  <c r="S2050" i="1"/>
  <c r="S1824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204" i="1"/>
  <c r="S2069" i="1"/>
  <c r="S2070" i="1"/>
  <c r="S2071" i="1"/>
  <c r="S2072" i="1"/>
  <c r="S2073" i="1"/>
  <c r="S2074" i="1"/>
  <c r="S2321" i="1"/>
  <c r="S2076" i="1"/>
  <c r="S2954" i="1"/>
  <c r="S2078" i="1"/>
  <c r="S2048" i="1"/>
  <c r="S2080" i="1"/>
  <c r="S2081" i="1"/>
  <c r="S2082" i="1"/>
  <c r="S2083" i="1"/>
  <c r="S2084" i="1"/>
  <c r="S2085" i="1"/>
  <c r="S2086" i="1"/>
  <c r="S2087" i="1"/>
  <c r="S2088" i="1"/>
  <c r="S2089" i="1"/>
  <c r="S2090" i="1"/>
  <c r="S2364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982" i="1"/>
  <c r="S2381" i="1"/>
  <c r="S2109" i="1"/>
  <c r="S2110" i="1"/>
  <c r="S2111" i="1"/>
  <c r="S2112" i="1"/>
  <c r="S2113" i="1"/>
  <c r="S2114" i="1"/>
  <c r="S2115" i="1"/>
  <c r="S2116" i="1"/>
  <c r="S2677" i="1"/>
  <c r="S2118" i="1"/>
  <c r="S2119" i="1"/>
  <c r="S2120" i="1"/>
  <c r="S2121" i="1"/>
  <c r="S2122" i="1"/>
  <c r="S2123" i="1"/>
  <c r="S3449" i="1"/>
  <c r="S2125" i="1"/>
  <c r="S2856" i="1"/>
  <c r="S1847" i="1"/>
  <c r="S1373" i="1"/>
  <c r="S2129" i="1"/>
  <c r="S2130" i="1"/>
  <c r="S1849" i="1"/>
  <c r="S2132" i="1"/>
  <c r="S2133" i="1"/>
  <c r="S868" i="1"/>
  <c r="S937" i="1"/>
  <c r="S2136" i="1"/>
  <c r="S2137" i="1"/>
  <c r="S2138" i="1"/>
  <c r="S2803" i="1"/>
  <c r="S2140" i="1"/>
  <c r="S2141" i="1"/>
  <c r="S2142" i="1"/>
  <c r="S2395" i="1"/>
  <c r="S2144" i="1"/>
  <c r="S2145" i="1"/>
  <c r="S2146" i="1"/>
  <c r="S2147" i="1"/>
  <c r="S2148" i="1"/>
  <c r="S2149" i="1"/>
  <c r="S2150" i="1"/>
  <c r="S2151" i="1"/>
  <c r="S1773" i="1"/>
  <c r="S2153" i="1"/>
  <c r="S2154" i="1"/>
  <c r="S2155" i="1"/>
  <c r="S389" i="1"/>
  <c r="S2157" i="1"/>
  <c r="S2158" i="1"/>
  <c r="S2159" i="1"/>
  <c r="S1031" i="1"/>
  <c r="S2161" i="1"/>
  <c r="S2162" i="1"/>
  <c r="S2636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3087" i="1"/>
  <c r="S422" i="1"/>
  <c r="S2179" i="1"/>
  <c r="S2256" i="1"/>
  <c r="S2181" i="1"/>
  <c r="S2182" i="1"/>
  <c r="S2654" i="1"/>
  <c r="S2184" i="1"/>
  <c r="S2185" i="1"/>
  <c r="S2186" i="1"/>
  <c r="S2187" i="1"/>
  <c r="S2188" i="1"/>
  <c r="S2189" i="1"/>
  <c r="S2190" i="1"/>
  <c r="S2191" i="1"/>
  <c r="S1396" i="1"/>
  <c r="S2193" i="1"/>
  <c r="S2194" i="1"/>
  <c r="S2195" i="1"/>
  <c r="S2196" i="1"/>
  <c r="S2197" i="1"/>
  <c r="S2198" i="1"/>
  <c r="S2199" i="1"/>
  <c r="S2200" i="1"/>
  <c r="S2201" i="1"/>
  <c r="S2202" i="1"/>
  <c r="S2203" i="1"/>
  <c r="S3004" i="1"/>
  <c r="S2205" i="1"/>
  <c r="S2206" i="1"/>
  <c r="S2207" i="1"/>
  <c r="S2208" i="1"/>
  <c r="S2209" i="1"/>
  <c r="S2210" i="1"/>
  <c r="S2211" i="1"/>
  <c r="S2870" i="1"/>
  <c r="S2213" i="1"/>
  <c r="S2214" i="1"/>
  <c r="S2215" i="1"/>
  <c r="S2216" i="1"/>
  <c r="S2217" i="1"/>
  <c r="S2218" i="1"/>
  <c r="S2996" i="1"/>
  <c r="S2820" i="1"/>
  <c r="S2221" i="1"/>
  <c r="S2222" i="1"/>
  <c r="S2223" i="1"/>
  <c r="S1959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3138" i="1"/>
  <c r="S2238" i="1"/>
  <c r="S2239" i="1"/>
  <c r="S2240" i="1"/>
  <c r="S2241" i="1"/>
  <c r="S1212" i="1"/>
  <c r="S2243" i="1"/>
  <c r="S2244" i="1"/>
  <c r="S3003" i="1"/>
  <c r="S2242" i="1"/>
  <c r="S2893" i="1"/>
  <c r="S2248" i="1"/>
  <c r="S2249" i="1"/>
  <c r="S909" i="1"/>
  <c r="S2251" i="1"/>
  <c r="S2252" i="1"/>
  <c r="S2253" i="1"/>
  <c r="S2254" i="1"/>
  <c r="S2255" i="1"/>
  <c r="S1285" i="1"/>
  <c r="S2257" i="1"/>
  <c r="S2258" i="1"/>
  <c r="S2259" i="1"/>
  <c r="S2260" i="1"/>
  <c r="S2261" i="1"/>
  <c r="S2262" i="1"/>
  <c r="S2263" i="1"/>
  <c r="S1969" i="1"/>
  <c r="S1307" i="1"/>
  <c r="S2266" i="1"/>
  <c r="S2267" i="1"/>
  <c r="S2268" i="1"/>
  <c r="S2269" i="1"/>
  <c r="S2270" i="1"/>
  <c r="S2271" i="1"/>
  <c r="S2272" i="1"/>
  <c r="S2273" i="1"/>
  <c r="S2898" i="1"/>
  <c r="S2275" i="1"/>
  <c r="S2276" i="1"/>
  <c r="S2291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973" i="1"/>
  <c r="S2292" i="1"/>
  <c r="S2293" i="1"/>
  <c r="S2294" i="1"/>
  <c r="S2295" i="1"/>
  <c r="S2859" i="1"/>
  <c r="S2297" i="1"/>
  <c r="S2298" i="1"/>
  <c r="S2299" i="1"/>
  <c r="S2300" i="1"/>
  <c r="S2301" i="1"/>
  <c r="S1997" i="1"/>
  <c r="S2303" i="1"/>
  <c r="S2304" i="1"/>
  <c r="S2305" i="1"/>
  <c r="S2178" i="1"/>
  <c r="S2307" i="1"/>
  <c r="S2308" i="1"/>
  <c r="S2309" i="1"/>
  <c r="S2310" i="1"/>
  <c r="S2311" i="1"/>
  <c r="S2542" i="1"/>
  <c r="S2313" i="1"/>
  <c r="S2314" i="1"/>
  <c r="S2543" i="1"/>
  <c r="S2316" i="1"/>
  <c r="S2317" i="1"/>
  <c r="S2318" i="1"/>
  <c r="S2319" i="1"/>
  <c r="S2320" i="1"/>
  <c r="S2463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3078" i="1"/>
  <c r="S2336" i="1"/>
  <c r="S2337" i="1"/>
  <c r="S2338" i="1"/>
  <c r="S2339" i="1"/>
  <c r="S2764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402" i="1"/>
  <c r="S2355" i="1"/>
  <c r="S2356" i="1"/>
  <c r="S2357" i="1"/>
  <c r="S2358" i="1"/>
  <c r="S2359" i="1"/>
  <c r="S2360" i="1"/>
  <c r="S2361" i="1"/>
  <c r="S2362" i="1"/>
  <c r="S2363" i="1"/>
  <c r="S2559" i="1"/>
  <c r="S2365" i="1"/>
  <c r="S2366" i="1"/>
  <c r="S2367" i="1"/>
  <c r="S2368" i="1"/>
  <c r="S2369" i="1"/>
  <c r="S2370" i="1"/>
  <c r="S2371" i="1"/>
  <c r="S2372" i="1"/>
  <c r="S2373" i="1"/>
  <c r="S2374" i="1"/>
  <c r="S2500" i="1"/>
  <c r="S3033" i="1"/>
  <c r="S2377" i="1"/>
  <c r="S2378" i="1"/>
  <c r="S2379" i="1"/>
  <c r="S2380" i="1"/>
  <c r="S3066" i="1"/>
  <c r="S2382" i="1"/>
  <c r="S2383" i="1"/>
  <c r="S2384" i="1"/>
  <c r="S2385" i="1"/>
  <c r="S1261" i="1"/>
  <c r="S2387" i="1"/>
  <c r="S2131" i="1"/>
  <c r="S1627" i="1"/>
  <c r="S2390" i="1"/>
  <c r="S2391" i="1"/>
  <c r="S2392" i="1"/>
  <c r="S2393" i="1"/>
  <c r="S2394" i="1"/>
  <c r="S2762" i="1"/>
  <c r="S2396" i="1"/>
  <c r="S2397" i="1"/>
  <c r="S2398" i="1"/>
  <c r="S2399" i="1"/>
  <c r="S2400" i="1"/>
  <c r="S2401" i="1"/>
  <c r="S2699" i="1"/>
  <c r="S2403" i="1"/>
  <c r="S2404" i="1"/>
  <c r="S2405" i="1"/>
  <c r="S2406" i="1"/>
  <c r="S2407" i="1"/>
  <c r="S1651" i="1"/>
  <c r="S2386" i="1"/>
  <c r="S2410" i="1"/>
  <c r="S2411" i="1"/>
  <c r="S2758" i="1"/>
  <c r="S2413" i="1"/>
  <c r="S2414" i="1"/>
  <c r="S2415" i="1"/>
  <c r="S2885" i="1"/>
  <c r="S2489" i="1"/>
  <c r="S2418" i="1"/>
  <c r="S2419" i="1"/>
  <c r="S2420" i="1"/>
  <c r="S2421" i="1"/>
  <c r="S2422" i="1"/>
  <c r="S2423" i="1"/>
  <c r="S2650" i="1"/>
  <c r="S2425" i="1"/>
  <c r="S2426" i="1"/>
  <c r="S3052" i="1"/>
  <c r="S2965" i="1"/>
  <c r="S2429" i="1"/>
  <c r="S2430" i="1"/>
  <c r="S355" i="1"/>
  <c r="S3096" i="1"/>
  <c r="S2433" i="1"/>
  <c r="S2002" i="1"/>
  <c r="S1532" i="1"/>
  <c r="S1219" i="1"/>
  <c r="S2437" i="1"/>
  <c r="S2438" i="1"/>
  <c r="S3019" i="1"/>
  <c r="S2440" i="1"/>
  <c r="S2777" i="1"/>
  <c r="S2791" i="1"/>
  <c r="S2443" i="1"/>
  <c r="S2444" i="1"/>
  <c r="S2445" i="1"/>
  <c r="S2446" i="1"/>
  <c r="S2447" i="1"/>
  <c r="S2246" i="1"/>
  <c r="S2449" i="1"/>
  <c r="S2450" i="1"/>
  <c r="S2451" i="1"/>
  <c r="S2452" i="1"/>
  <c r="S2453" i="1"/>
  <c r="S2454" i="1"/>
  <c r="S2455" i="1"/>
  <c r="S2456" i="1"/>
  <c r="S1787" i="1"/>
  <c r="S2458" i="1"/>
  <c r="S2459" i="1"/>
  <c r="S2460" i="1"/>
  <c r="S1792" i="1"/>
  <c r="S2462" i="1"/>
  <c r="S3142" i="1"/>
  <c r="S2464" i="1"/>
  <c r="S2265" i="1"/>
  <c r="S2139" i="1"/>
  <c r="S2467" i="1"/>
  <c r="S2468" i="1"/>
  <c r="S2469" i="1"/>
  <c r="S2277" i="1"/>
  <c r="S2890" i="1"/>
  <c r="S744" i="1"/>
  <c r="S2473" i="1"/>
  <c r="S2474" i="1"/>
  <c r="S2475" i="1"/>
  <c r="S2476" i="1"/>
  <c r="S2477" i="1"/>
  <c r="S2478" i="1"/>
  <c r="S2479" i="1"/>
  <c r="S2480" i="1"/>
  <c r="S2481" i="1"/>
  <c r="S2482" i="1"/>
  <c r="S2708" i="1"/>
  <c r="S2484" i="1"/>
  <c r="S2485" i="1"/>
  <c r="S2486" i="1"/>
  <c r="S2487" i="1"/>
  <c r="S2488" i="1"/>
  <c r="S1977" i="1"/>
  <c r="S2490" i="1"/>
  <c r="S2491" i="1"/>
  <c r="S2492" i="1"/>
  <c r="S2375" i="1"/>
  <c r="S267" i="1"/>
  <c r="S2495" i="1"/>
  <c r="S2496" i="1"/>
  <c r="S2497" i="1"/>
  <c r="S2498" i="1"/>
  <c r="S2962" i="1"/>
  <c r="S1706" i="1"/>
  <c r="S1937" i="1"/>
  <c r="S1385" i="1"/>
  <c r="S2503" i="1"/>
  <c r="S2504" i="1"/>
  <c r="S2709" i="1"/>
  <c r="S2506" i="1"/>
  <c r="S2507" i="1"/>
  <c r="S2508" i="1"/>
  <c r="S2509" i="1"/>
  <c r="S2510" i="1"/>
  <c r="S2553" i="1"/>
  <c r="S658" i="1"/>
  <c r="S2513" i="1"/>
  <c r="S2514" i="1"/>
  <c r="S2515" i="1"/>
  <c r="S2516" i="1"/>
  <c r="S1715" i="1"/>
  <c r="S2518" i="1"/>
  <c r="S2519" i="1"/>
  <c r="S1925" i="1"/>
  <c r="S2521" i="1"/>
  <c r="S2522" i="1"/>
  <c r="S2523" i="1"/>
  <c r="S2524" i="1"/>
  <c r="S2852" i="1"/>
  <c r="S2526" i="1"/>
  <c r="S2527" i="1"/>
  <c r="S2528" i="1"/>
  <c r="S2529" i="1"/>
  <c r="S2530" i="1"/>
  <c r="S2531" i="1"/>
  <c r="S2769" i="1"/>
  <c r="S2533" i="1"/>
  <c r="S2534" i="1"/>
  <c r="S2535" i="1"/>
  <c r="S2635" i="1"/>
  <c r="S2537" i="1"/>
  <c r="S2538" i="1"/>
  <c r="S2539" i="1"/>
  <c r="S2540" i="1"/>
  <c r="S1389" i="1"/>
  <c r="S1822" i="1"/>
  <c r="S2434" i="1"/>
  <c r="S2544" i="1"/>
  <c r="S2737" i="1"/>
  <c r="S2517" i="1"/>
  <c r="S2547" i="1"/>
  <c r="S2548" i="1"/>
  <c r="S2549" i="1"/>
  <c r="S2550" i="1"/>
  <c r="S3602" i="1"/>
  <c r="S2552" i="1"/>
  <c r="S1684" i="1"/>
  <c r="S2554" i="1"/>
  <c r="S1603" i="1"/>
  <c r="S1606" i="1"/>
  <c r="S2557" i="1"/>
  <c r="S3290" i="1"/>
  <c r="S2939" i="1"/>
  <c r="S2135" i="1"/>
  <c r="S2561" i="1"/>
  <c r="S2562" i="1"/>
  <c r="S2563" i="1"/>
  <c r="S3154" i="1"/>
  <c r="S2565" i="1"/>
  <c r="S2566" i="1"/>
  <c r="S2567" i="1"/>
  <c r="S2568" i="1"/>
  <c r="S2569" i="1"/>
  <c r="S2570" i="1"/>
  <c r="S2571" i="1"/>
  <c r="S2572" i="1"/>
  <c r="S2573" i="1"/>
  <c r="S2574" i="1"/>
  <c r="S2575" i="1"/>
  <c r="S2020" i="1"/>
  <c r="S2177" i="1"/>
  <c r="S2578" i="1"/>
  <c r="S2494" i="1"/>
  <c r="S837" i="1"/>
  <c r="S2581" i="1"/>
  <c r="S2582" i="1"/>
  <c r="S2583" i="1"/>
  <c r="S2584" i="1"/>
  <c r="S2585" i="1"/>
  <c r="S2992" i="1"/>
  <c r="S2587" i="1"/>
  <c r="S2588" i="1"/>
  <c r="S2589" i="1"/>
  <c r="S3058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3350" i="1"/>
  <c r="S2609" i="1"/>
  <c r="S2108" i="1"/>
  <c r="S2611" i="1"/>
  <c r="S3060" i="1"/>
  <c r="S2964" i="1"/>
  <c r="S2614" i="1"/>
  <c r="S2615" i="1"/>
  <c r="S2612" i="1"/>
  <c r="S2408" i="1"/>
  <c r="S2618" i="1"/>
  <c r="S2619" i="1"/>
  <c r="S2620" i="1"/>
  <c r="S2616" i="1"/>
  <c r="S2622" i="1"/>
  <c r="S2623" i="1"/>
  <c r="S2624" i="1"/>
  <c r="S1738" i="1"/>
  <c r="S3475" i="1"/>
  <c r="S2555" i="1"/>
  <c r="S2628" i="1"/>
  <c r="S2629" i="1"/>
  <c r="S2630" i="1"/>
  <c r="S2631" i="1"/>
  <c r="S2501" i="1"/>
  <c r="S1742" i="1"/>
  <c r="S2634" i="1"/>
  <c r="S2845" i="1"/>
  <c r="S2502" i="1"/>
  <c r="S2471" i="1"/>
  <c r="S2638" i="1"/>
  <c r="S2639" i="1"/>
  <c r="S2640" i="1"/>
  <c r="S2641" i="1"/>
  <c r="S2642" i="1"/>
  <c r="S2643" i="1"/>
  <c r="S2644" i="1"/>
  <c r="S2788" i="1"/>
  <c r="S2646" i="1"/>
  <c r="S2647" i="1"/>
  <c r="S2648" i="1"/>
  <c r="S2649" i="1"/>
  <c r="S2645" i="1"/>
  <c r="S2536" i="1"/>
  <c r="S2652" i="1"/>
  <c r="S2653" i="1"/>
  <c r="S2541" i="1"/>
  <c r="S2655" i="1"/>
  <c r="S2656" i="1"/>
  <c r="S2657" i="1"/>
  <c r="S2829" i="1"/>
  <c r="S2933" i="1"/>
  <c r="S2913" i="1"/>
  <c r="S2661" i="1"/>
  <c r="S2662" i="1"/>
  <c r="S2663" i="1"/>
  <c r="S2664" i="1"/>
  <c r="S2665" i="1"/>
  <c r="S2666" i="1"/>
  <c r="S2212" i="1"/>
  <c r="S2668" i="1"/>
  <c r="S2669" i="1"/>
  <c r="S2068" i="1"/>
  <c r="S2671" i="1"/>
  <c r="S2672" i="1"/>
  <c r="S2673" i="1"/>
  <c r="S2674" i="1"/>
  <c r="S2675" i="1"/>
  <c r="S3268" i="1"/>
  <c r="S2627" i="1"/>
  <c r="S2678" i="1"/>
  <c r="S2679" i="1"/>
  <c r="S2680" i="1"/>
  <c r="S2681" i="1"/>
  <c r="S2682" i="1"/>
  <c r="S2683" i="1"/>
  <c r="S2684" i="1"/>
  <c r="S2685" i="1"/>
  <c r="S2686" i="1"/>
  <c r="S2687" i="1"/>
  <c r="S2237" i="1"/>
  <c r="S2689" i="1"/>
  <c r="S2991" i="1"/>
  <c r="S2691" i="1"/>
  <c r="S2586" i="1"/>
  <c r="S2693" i="1"/>
  <c r="S2694" i="1"/>
  <c r="S2695" i="1"/>
  <c r="S2696" i="1"/>
  <c r="S2823" i="1"/>
  <c r="S2698" i="1"/>
  <c r="S423" i="1"/>
  <c r="S2608" i="1"/>
  <c r="S2470" i="1"/>
  <c r="S2702" i="1"/>
  <c r="S3313" i="1"/>
  <c r="S2835" i="1"/>
  <c r="S2705" i="1"/>
  <c r="S2706" i="1"/>
  <c r="S3044" i="1"/>
  <c r="S2951" i="1"/>
  <c r="S2670" i="1"/>
  <c r="S2710" i="1"/>
  <c r="S2711" i="1"/>
  <c r="S2712" i="1"/>
  <c r="S1692" i="1"/>
  <c r="S3007" i="1"/>
  <c r="S2715" i="1"/>
  <c r="S2716" i="1"/>
  <c r="S2956" i="1"/>
  <c r="S2152" i="1"/>
  <c r="S2719" i="1"/>
  <c r="S2720" i="1"/>
  <c r="S2637" i="1"/>
  <c r="S2722" i="1"/>
  <c r="S2723" i="1"/>
  <c r="S1976" i="1"/>
  <c r="S2725" i="1"/>
  <c r="S2302" i="1"/>
  <c r="S2727" i="1"/>
  <c r="S3051" i="1"/>
  <c r="S3153" i="1"/>
  <c r="S2730" i="1"/>
  <c r="S648" i="1"/>
  <c r="S2732" i="1"/>
  <c r="S2733" i="1"/>
  <c r="S2734" i="1"/>
  <c r="S1718" i="1"/>
  <c r="S3325" i="1"/>
  <c r="S2659" i="1"/>
  <c r="S3311" i="1"/>
  <c r="S2790" i="1"/>
  <c r="S1943" i="1"/>
  <c r="S2741" i="1"/>
  <c r="S2742" i="1"/>
  <c r="S2743" i="1"/>
  <c r="S2744" i="1"/>
  <c r="S2745" i="1"/>
  <c r="S2746" i="1"/>
  <c r="S2747" i="1"/>
  <c r="S2748" i="1"/>
  <c r="S2726" i="1"/>
  <c r="S3023" i="1"/>
  <c r="S2751" i="1"/>
  <c r="S1951" i="1"/>
  <c r="S2753" i="1"/>
  <c r="S2754" i="1"/>
  <c r="S2755" i="1"/>
  <c r="S2756" i="1"/>
  <c r="S2757" i="1"/>
  <c r="S2688" i="1"/>
  <c r="S2759" i="1"/>
  <c r="S2879" i="1"/>
  <c r="S2761" i="1"/>
  <c r="S1089" i="1"/>
  <c r="S2763" i="1"/>
  <c r="S3227" i="1"/>
  <c r="S2976" i="1"/>
  <c r="S2766" i="1"/>
  <c r="S2274" i="1"/>
  <c r="S2768" i="1"/>
  <c r="S2442" i="1"/>
  <c r="S3236" i="1"/>
  <c r="S2771" i="1"/>
  <c r="S2772" i="1"/>
  <c r="S2773" i="1"/>
  <c r="S2774" i="1"/>
  <c r="S2775" i="1"/>
  <c r="S2776" i="1"/>
  <c r="S2127" i="1"/>
  <c r="S627" i="1"/>
  <c r="S3150" i="1"/>
  <c r="S3616" i="1"/>
  <c r="S2781" i="1"/>
  <c r="S2782" i="1"/>
  <c r="S2760" i="1"/>
  <c r="S2784" i="1"/>
  <c r="S2785" i="1"/>
  <c r="S2786" i="1"/>
  <c r="S2787" i="1"/>
  <c r="S2707" i="1"/>
  <c r="S2713" i="1"/>
  <c r="S2551" i="1"/>
  <c r="S3250" i="1"/>
  <c r="S2792" i="1"/>
  <c r="S2793" i="1"/>
  <c r="S2794" i="1"/>
  <c r="S2795" i="1"/>
  <c r="S2160" i="1"/>
  <c r="S2797" i="1"/>
  <c r="S2798" i="1"/>
  <c r="S341" i="1"/>
  <c r="S2800" i="1"/>
  <c r="S2801" i="1"/>
  <c r="S2802" i="1"/>
  <c r="S2296" i="1"/>
  <c r="S2804" i="1"/>
  <c r="S3351" i="1"/>
  <c r="S3515" i="1"/>
  <c r="S1225" i="1"/>
  <c r="S2808" i="1"/>
  <c r="S2809" i="1"/>
  <c r="S2810" i="1"/>
  <c r="S3451" i="1"/>
  <c r="S3287" i="1"/>
  <c r="S3098" i="1"/>
  <c r="S2814" i="1"/>
  <c r="S2815" i="1"/>
  <c r="S3012" i="1"/>
  <c r="S2511" i="1"/>
  <c r="S2818" i="1"/>
  <c r="S2935" i="1"/>
  <c r="S2871" i="1"/>
  <c r="S2783" i="1"/>
  <c r="S2738" i="1"/>
  <c r="S2846" i="1"/>
  <c r="S2824" i="1"/>
  <c r="S2825" i="1"/>
  <c r="S2826" i="1"/>
  <c r="S2864" i="1"/>
  <c r="S2828" i="1"/>
  <c r="S2891" i="1"/>
  <c r="S2830" i="1"/>
  <c r="S3127" i="1"/>
  <c r="S2832" i="1"/>
  <c r="S2833" i="1"/>
  <c r="S3372" i="1"/>
  <c r="S2075" i="1"/>
  <c r="S3027" i="1"/>
  <c r="S2837" i="1"/>
  <c r="S2457" i="1"/>
  <c r="S2839" i="1"/>
  <c r="S2840" i="1"/>
  <c r="S2841" i="1"/>
  <c r="S2842" i="1"/>
  <c r="S2843" i="1"/>
  <c r="S2844" i="1"/>
  <c r="S790" i="1"/>
  <c r="S518" i="1"/>
  <c r="S2847" i="1"/>
  <c r="S2848" i="1"/>
  <c r="S2849" i="1"/>
  <c r="S2850" i="1"/>
  <c r="S2851" i="1"/>
  <c r="S3206" i="1"/>
  <c r="S3137" i="1"/>
  <c r="S1941" i="1"/>
  <c r="S2855" i="1"/>
  <c r="S2590" i="1"/>
  <c r="S2857" i="1"/>
  <c r="S2858" i="1"/>
  <c r="S3039" i="1"/>
  <c r="S2860" i="1"/>
  <c r="S2409" i="1"/>
  <c r="S2862" i="1"/>
  <c r="S2863" i="1"/>
  <c r="S3382" i="1"/>
  <c r="S3283" i="1"/>
  <c r="S2866" i="1"/>
  <c r="S2867" i="1"/>
  <c r="S1350" i="1"/>
  <c r="S2869" i="1"/>
  <c r="S3146" i="1"/>
  <c r="S2428" i="1"/>
  <c r="S2872" i="1"/>
  <c r="S2873" i="1"/>
  <c r="S2874" i="1"/>
  <c r="S2875" i="1"/>
  <c r="S2969" i="1"/>
  <c r="S2877" i="1"/>
  <c r="S2878" i="1"/>
  <c r="S2780" i="1"/>
  <c r="S2880" i="1"/>
  <c r="S2881" i="1"/>
  <c r="S2882" i="1"/>
  <c r="S2883" i="1"/>
  <c r="S2884" i="1"/>
  <c r="S2729" i="1"/>
  <c r="S2968" i="1"/>
  <c r="S2887" i="1"/>
  <c r="S2888" i="1"/>
  <c r="S3292" i="1"/>
  <c r="S3166" i="1"/>
  <c r="S2936" i="1"/>
  <c r="S2796" i="1"/>
  <c r="S1589" i="1"/>
  <c r="S2894" i="1"/>
  <c r="S2895" i="1"/>
  <c r="S2896" i="1"/>
  <c r="S2897" i="1"/>
  <c r="S3293" i="1"/>
  <c r="S2556" i="1"/>
  <c r="S1567" i="1"/>
  <c r="S2439" i="1"/>
  <c r="S2902" i="1"/>
  <c r="S3469" i="1"/>
  <c r="S2904" i="1"/>
  <c r="S2905" i="1"/>
  <c r="S2906" i="1"/>
  <c r="S2907" i="1"/>
  <c r="S2908" i="1"/>
  <c r="S2924" i="1"/>
  <c r="S2910" i="1"/>
  <c r="S2911" i="1"/>
  <c r="S2912" i="1"/>
  <c r="S1936" i="1"/>
  <c r="S2914" i="1"/>
  <c r="S2915" i="1"/>
  <c r="S2916" i="1"/>
  <c r="S2917" i="1"/>
  <c r="S3068" i="1"/>
  <c r="S2919" i="1"/>
  <c r="S2920" i="1"/>
  <c r="S2921" i="1"/>
  <c r="S2922" i="1"/>
  <c r="S2827" i="1"/>
  <c r="S854" i="1"/>
  <c r="S2925" i="1"/>
  <c r="S2465" i="1"/>
  <c r="S2831" i="1"/>
  <c r="S2928" i="1"/>
  <c r="S2929" i="1"/>
  <c r="S2930" i="1"/>
  <c r="S3038" i="1"/>
  <c r="S2892" i="1"/>
  <c r="S3141" i="1"/>
  <c r="S2934" i="1"/>
  <c r="S3405" i="1"/>
  <c r="S2770" i="1"/>
  <c r="S2499" i="1"/>
  <c r="S2938" i="1"/>
  <c r="S1334" i="1"/>
  <c r="S2940" i="1"/>
  <c r="S2941" i="1"/>
  <c r="S2942" i="1"/>
  <c r="S2943" i="1"/>
  <c r="S2944" i="1"/>
  <c r="S2945" i="1"/>
  <c r="S2946" i="1"/>
  <c r="S3378" i="1"/>
  <c r="S2931" i="1"/>
  <c r="S2718" i="1"/>
  <c r="S2525" i="1"/>
  <c r="S3155" i="1"/>
  <c r="S2952" i="1"/>
  <c r="S2953" i="1"/>
  <c r="S2704" i="1"/>
  <c r="S2010" i="1"/>
  <c r="S3046" i="1"/>
  <c r="S2957" i="1"/>
  <c r="S3418" i="1"/>
  <c r="S3100" i="1"/>
  <c r="S2960" i="1"/>
  <c r="S2028" i="1"/>
  <c r="S1065" i="1"/>
  <c r="S2963" i="1"/>
  <c r="S2436" i="1"/>
  <c r="S2728" i="1"/>
  <c r="S3001" i="1"/>
  <c r="S2967" i="1"/>
  <c r="S3252" i="1"/>
  <c r="S2558" i="1"/>
  <c r="S2970" i="1"/>
  <c r="S2971" i="1"/>
  <c r="S3073" i="1"/>
  <c r="S2988" i="1"/>
  <c r="S2974" i="1"/>
  <c r="S2560" i="1"/>
  <c r="S2077" i="1"/>
  <c r="S2977" i="1"/>
  <c r="S2978" i="1"/>
  <c r="S2979" i="1"/>
  <c r="S2955" i="1"/>
  <c r="S2981" i="1"/>
  <c r="S2993" i="1"/>
  <c r="S2937" i="1"/>
  <c r="S2984" i="1"/>
  <c r="S3120" i="1"/>
  <c r="S2986" i="1"/>
  <c r="S2987" i="1"/>
  <c r="S2975" i="1"/>
  <c r="S3244" i="1"/>
  <c r="S2901" i="1"/>
  <c r="S3334" i="1"/>
  <c r="S3336" i="1"/>
  <c r="S2950" i="1"/>
  <c r="S2994" i="1"/>
  <c r="S2995" i="1"/>
  <c r="S1100" i="1"/>
  <c r="S2997" i="1"/>
  <c r="S2998" i="1"/>
  <c r="S3569" i="1"/>
  <c r="S3000" i="1"/>
  <c r="S3196" i="1"/>
  <c r="S2909" i="1"/>
  <c r="S3512" i="1"/>
  <c r="S3082" i="1"/>
  <c r="S3005" i="1"/>
  <c r="S3006" i="1"/>
  <c r="S3059" i="1"/>
  <c r="S2532" i="1"/>
  <c r="S3009" i="1"/>
  <c r="S1541" i="1"/>
  <c r="S2245" i="1"/>
  <c r="S1044" i="1"/>
  <c r="S3013" i="1"/>
  <c r="S2980" i="1"/>
  <c r="S2947" i="1"/>
  <c r="S3339" i="1"/>
  <c r="S3017" i="1"/>
  <c r="S3239" i="1"/>
  <c r="S2335" i="1"/>
  <c r="S3020" i="1"/>
  <c r="S3021" i="1"/>
  <c r="S3373" i="1"/>
  <c r="S3278" i="1"/>
  <c r="S3071" i="1"/>
  <c r="S2876" i="1"/>
  <c r="S3026" i="1"/>
  <c r="S3010" i="1"/>
  <c r="S2958" i="1"/>
  <c r="S2959" i="1"/>
  <c r="S2700" i="1"/>
  <c r="S1991" i="1"/>
  <c r="S3032" i="1"/>
  <c r="S2821" i="1"/>
  <c r="S3034" i="1"/>
  <c r="S3035" i="1"/>
  <c r="S3036" i="1"/>
  <c r="S3439" i="1"/>
  <c r="S2417" i="1"/>
  <c r="S2183" i="1"/>
  <c r="S3040" i="1"/>
  <c r="S3041" i="1"/>
  <c r="S2721" i="1"/>
  <c r="S1741" i="1"/>
  <c r="S1777" i="1"/>
  <c r="S1767" i="1"/>
  <c r="S3191" i="1"/>
  <c r="S3406" i="1"/>
  <c r="S3048" i="1"/>
  <c r="S2789" i="1"/>
  <c r="S3050" i="1"/>
  <c r="S3111" i="1"/>
  <c r="S3367" i="1"/>
  <c r="S3053" i="1"/>
  <c r="S3054" i="1"/>
  <c r="S3055" i="1"/>
  <c r="S3056" i="1"/>
  <c r="S3057" i="1"/>
  <c r="S2435" i="1"/>
  <c r="S1828" i="1"/>
  <c r="S1598" i="1"/>
  <c r="S3061" i="1"/>
  <c r="S3062" i="1"/>
  <c r="S3063" i="1"/>
  <c r="S3064" i="1"/>
  <c r="S3434" i="1"/>
  <c r="S3210" i="1"/>
  <c r="S2740" i="1"/>
  <c r="S3356" i="1"/>
  <c r="S3298" i="1"/>
  <c r="S3271" i="1"/>
  <c r="S3211" i="1"/>
  <c r="S3123" i="1"/>
  <c r="S2868" i="1"/>
  <c r="S2807" i="1"/>
  <c r="S3075" i="1"/>
  <c r="S3076" i="1"/>
  <c r="S3077" i="1"/>
  <c r="S3308" i="1"/>
  <c r="S3079" i="1"/>
  <c r="S3080" i="1"/>
  <c r="S3081" i="1"/>
  <c r="S2752" i="1"/>
  <c r="S3083" i="1"/>
  <c r="S3084" i="1"/>
  <c r="S3085" i="1"/>
  <c r="S3390" i="1"/>
  <c r="S3074" i="1"/>
  <c r="S3088" i="1"/>
  <c r="S3089" i="1"/>
  <c r="S3090" i="1"/>
  <c r="S3091" i="1"/>
  <c r="S3092" i="1"/>
  <c r="S2545" i="1"/>
  <c r="S3094" i="1"/>
  <c r="S3095" i="1"/>
  <c r="S2961" i="1"/>
  <c r="S3097" i="1"/>
  <c r="S3148" i="1"/>
  <c r="S3099" i="1"/>
  <c r="S3014" i="1"/>
  <c r="S3101" i="1"/>
  <c r="S2505" i="1"/>
  <c r="S3103" i="1"/>
  <c r="S3104" i="1"/>
  <c r="S3105" i="1"/>
  <c r="S3106" i="1"/>
  <c r="S3107" i="1"/>
  <c r="S3108" i="1"/>
  <c r="S3327" i="1"/>
  <c r="S3110" i="1"/>
  <c r="S3157" i="1"/>
  <c r="S3112" i="1"/>
  <c r="S3113" i="1"/>
  <c r="S3412" i="1"/>
  <c r="S3329" i="1"/>
  <c r="S3116" i="1"/>
  <c r="S3163" i="1"/>
  <c r="S3118" i="1"/>
  <c r="S3119" i="1"/>
  <c r="S3047" i="1"/>
  <c r="S3294" i="1"/>
  <c r="S3122" i="1"/>
  <c r="S3008" i="1"/>
  <c r="S2923" i="1"/>
  <c r="S3125" i="1"/>
  <c r="S3126" i="1"/>
  <c r="S3470" i="1"/>
  <c r="S3128" i="1"/>
  <c r="S3129" i="1"/>
  <c r="S3130" i="1"/>
  <c r="S3131" i="1"/>
  <c r="S3299" i="1"/>
  <c r="S3133" i="1"/>
  <c r="S3171" i="1"/>
  <c r="S3028" i="1"/>
  <c r="S3136" i="1"/>
  <c r="S3029" i="1"/>
  <c r="S3030" i="1"/>
  <c r="S3139" i="1"/>
  <c r="S3140" i="1"/>
  <c r="S2886" i="1"/>
  <c r="S2889" i="1"/>
  <c r="S3143" i="1"/>
  <c r="S2811" i="1"/>
  <c r="S2667" i="1"/>
  <c r="S2564" i="1"/>
  <c r="S2576" i="1"/>
  <c r="S2224" i="1"/>
  <c r="S3149" i="1"/>
  <c r="S2079" i="1"/>
  <c r="S3151" i="1"/>
  <c r="S3152" i="1"/>
  <c r="S3193" i="1"/>
  <c r="S3042" i="1"/>
  <c r="S2985" i="1"/>
  <c r="S3156" i="1"/>
  <c r="S2949" i="1"/>
  <c r="S2900" i="1"/>
  <c r="S2625" i="1"/>
  <c r="S3160" i="1"/>
  <c r="S3161" i="1"/>
  <c r="S3162" i="1"/>
  <c r="S3404" i="1"/>
  <c r="S3374" i="1"/>
  <c r="S3245" i="1"/>
  <c r="S3187" i="1"/>
  <c r="S3167" i="1"/>
  <c r="S2853" i="1"/>
  <c r="S3507" i="1"/>
  <c r="S3170" i="1"/>
  <c r="S3419" i="1"/>
  <c r="S3381" i="1"/>
  <c r="S3207" i="1"/>
  <c r="S3174" i="1"/>
  <c r="S3175" i="1"/>
  <c r="S2822" i="1"/>
  <c r="S3177" i="1"/>
  <c r="S3178" i="1"/>
  <c r="S2932" i="1"/>
  <c r="S3180" i="1"/>
  <c r="S3225" i="1"/>
  <c r="S3182" i="1"/>
  <c r="S3183" i="1"/>
  <c r="S3184" i="1"/>
  <c r="S3185" i="1"/>
  <c r="S3186" i="1"/>
  <c r="S2472" i="1"/>
  <c r="S3188" i="1"/>
  <c r="S3189" i="1"/>
  <c r="S3190" i="1"/>
  <c r="S3240" i="1"/>
  <c r="S3192" i="1"/>
  <c r="S3629" i="1"/>
  <c r="S3452" i="1"/>
  <c r="S3453" i="1"/>
  <c r="S3454" i="1"/>
  <c r="S3413" i="1"/>
  <c r="S3198" i="1"/>
  <c r="S3199" i="1"/>
  <c r="S3200" i="1"/>
  <c r="S3201" i="1"/>
  <c r="S3202" i="1"/>
  <c r="S3203" i="1"/>
  <c r="S3204" i="1"/>
  <c r="S3456" i="1"/>
  <c r="S3309" i="1"/>
  <c r="S2717" i="1"/>
  <c r="S3208" i="1"/>
  <c r="S3473" i="1"/>
  <c r="S3310" i="1"/>
  <c r="S3421" i="1"/>
  <c r="S3212" i="1"/>
  <c r="S3259" i="1"/>
  <c r="S3258" i="1"/>
  <c r="S2966" i="1"/>
  <c r="S3216" i="1"/>
  <c r="S3217" i="1"/>
  <c r="S3218" i="1"/>
  <c r="S3219" i="1"/>
  <c r="S3220" i="1"/>
  <c r="S3221" i="1"/>
  <c r="S3222" i="1"/>
  <c r="S3223" i="1"/>
  <c r="S3224" i="1"/>
  <c r="S3551" i="1"/>
  <c r="S3226" i="1"/>
  <c r="S3114" i="1"/>
  <c r="S3115" i="1"/>
  <c r="S3067" i="1"/>
  <c r="S2651" i="1"/>
  <c r="S3231" i="1"/>
  <c r="S3232" i="1"/>
  <c r="S3233" i="1"/>
  <c r="S3234" i="1"/>
  <c r="S3534" i="1"/>
  <c r="S3337" i="1"/>
  <c r="S3264" i="1"/>
  <c r="S2676" i="1"/>
  <c r="S3340" i="1"/>
  <c r="S3134" i="1"/>
  <c r="S3241" i="1"/>
  <c r="S3242" i="1"/>
  <c r="S3243" i="1"/>
  <c r="S2658" i="1"/>
  <c r="S2632" i="1"/>
  <c r="S3246" i="1"/>
  <c r="S3037" i="1"/>
  <c r="S3043" i="1"/>
  <c r="S3383" i="1"/>
  <c r="S3284" i="1"/>
  <c r="S3286" i="1"/>
  <c r="S3353" i="1"/>
  <c r="S3253" i="1"/>
  <c r="S3322" i="1"/>
  <c r="S3255" i="1"/>
  <c r="S3256" i="1"/>
  <c r="S3263" i="1"/>
  <c r="S3132" i="1"/>
  <c r="S2778" i="1"/>
  <c r="S3482" i="1"/>
  <c r="S3459" i="1"/>
  <c r="S3158" i="1"/>
  <c r="S3016" i="1"/>
  <c r="S3500" i="1"/>
  <c r="S3319" i="1"/>
  <c r="S3320" i="1"/>
  <c r="S3267" i="1"/>
  <c r="S3519" i="1"/>
  <c r="S3296" i="1"/>
  <c r="S3270" i="1"/>
  <c r="S3168" i="1"/>
  <c r="S3169" i="1"/>
  <c r="S3273" i="1"/>
  <c r="S3274" i="1"/>
  <c r="S2660" i="1"/>
  <c r="S3276" i="1"/>
  <c r="S3277" i="1"/>
  <c r="S3606" i="1"/>
  <c r="S3279" i="1"/>
  <c r="S3492" i="1"/>
  <c r="S3479" i="1"/>
  <c r="S3440" i="1"/>
  <c r="S3441" i="1"/>
  <c r="S3443" i="1"/>
  <c r="S3285" i="1"/>
  <c r="S3359" i="1"/>
  <c r="S3360" i="1"/>
  <c r="S3362" i="1"/>
  <c r="S3358" i="1"/>
  <c r="S3331" i="1"/>
  <c r="S3291" i="1"/>
  <c r="S3272" i="1"/>
  <c r="S3254" i="1"/>
  <c r="S3194" i="1"/>
  <c r="S3295" i="1"/>
  <c r="S3172" i="1"/>
  <c r="S3297" i="1"/>
  <c r="S3147" i="1"/>
  <c r="S3093" i="1"/>
  <c r="S3065" i="1"/>
  <c r="S3301" i="1"/>
  <c r="S2926" i="1"/>
  <c r="S3303" i="1"/>
  <c r="S2812" i="1"/>
  <c r="S3305" i="1"/>
  <c r="S2813" i="1"/>
  <c r="S2577" i="1"/>
  <c r="S3400" i="1"/>
  <c r="S3537" i="1"/>
  <c r="S3550" i="1"/>
  <c r="S2834" i="1"/>
  <c r="S3312" i="1"/>
  <c r="S3514" i="1"/>
  <c r="S3455" i="1"/>
  <c r="S3315" i="1"/>
  <c r="S3280" i="1"/>
  <c r="S3195" i="1"/>
  <c r="S3145" i="1"/>
  <c r="S3121" i="1"/>
  <c r="S3072" i="1"/>
  <c r="S3321" i="1"/>
  <c r="S3025" i="1"/>
  <c r="S3323" i="1"/>
  <c r="S3324" i="1"/>
  <c r="S2854" i="1"/>
  <c r="S3326" i="1"/>
  <c r="S2701" i="1"/>
  <c r="S3328" i="1"/>
  <c r="S3438" i="1"/>
  <c r="S2865" i="1"/>
  <c r="S3555" i="1"/>
  <c r="S3024" i="1"/>
  <c r="S3333" i="1"/>
  <c r="S3509" i="1"/>
  <c r="S3335" i="1"/>
  <c r="S3342" i="1"/>
  <c r="S3300" i="1"/>
  <c r="S3338" i="1"/>
  <c r="S3228" i="1"/>
  <c r="S3144" i="1"/>
  <c r="S3341" i="1"/>
  <c r="S3102" i="1"/>
  <c r="S3086" i="1"/>
  <c r="S3344" i="1"/>
  <c r="S3345" i="1"/>
  <c r="S3346" i="1"/>
  <c r="S3347" i="1"/>
  <c r="S3237" i="1"/>
  <c r="S2899" i="1"/>
  <c r="S3159" i="1"/>
  <c r="S3401" i="1"/>
  <c r="S3352" i="1"/>
  <c r="S3251" i="1"/>
  <c r="S3354" i="1"/>
  <c r="S3355" i="1"/>
  <c r="S3538" i="1"/>
  <c r="S3384" i="1"/>
  <c r="S3318" i="1"/>
  <c r="S3314" i="1"/>
  <c r="S3282" i="1"/>
  <c r="S3361" i="1"/>
  <c r="S3197" i="1"/>
  <c r="S3363" i="1"/>
  <c r="S3364" i="1"/>
  <c r="S3365" i="1"/>
  <c r="S3173" i="1"/>
  <c r="S3654" i="1"/>
  <c r="S3368" i="1"/>
  <c r="S3369" i="1"/>
  <c r="S3370" i="1"/>
  <c r="S3015" i="1"/>
  <c r="S2948" i="1"/>
  <c r="S3532" i="1"/>
  <c r="S3450" i="1"/>
  <c r="S3375" i="1"/>
  <c r="S3597" i="1"/>
  <c r="S3377" i="1"/>
  <c r="S3422" i="1"/>
  <c r="S3281" i="1"/>
  <c r="S3380" i="1"/>
  <c r="S3266" i="1"/>
  <c r="S3247" i="1"/>
  <c r="S3229" i="1"/>
  <c r="S3205" i="1"/>
  <c r="S3385" i="1"/>
  <c r="S3386" i="1"/>
  <c r="S3387" i="1"/>
  <c r="S3646" i="1"/>
  <c r="S3394" i="1"/>
  <c r="S3215" i="1"/>
  <c r="S3391" i="1"/>
  <c r="S3392" i="1"/>
  <c r="S3393" i="1"/>
  <c r="S3265" i="1"/>
  <c r="S3371" i="1"/>
  <c r="S3396" i="1"/>
  <c r="S3625" i="1"/>
  <c r="S3590" i="1"/>
  <c r="S3588" i="1"/>
  <c r="S3539" i="1"/>
  <c r="S3486" i="1"/>
  <c r="S3487" i="1"/>
  <c r="S3403" i="1"/>
  <c r="S3462" i="1"/>
  <c r="S3249" i="1"/>
  <c r="S3117" i="1"/>
  <c r="S3049" i="1"/>
  <c r="S3620" i="1"/>
  <c r="S3591" i="1"/>
  <c r="S3523" i="1"/>
  <c r="S3411" i="1"/>
  <c r="S3499" i="1"/>
  <c r="S3494" i="1"/>
  <c r="S3414" i="1"/>
  <c r="S3415" i="1"/>
  <c r="S3444" i="1"/>
  <c r="S3376" i="1"/>
  <c r="S3357" i="1"/>
  <c r="S3332" i="1"/>
  <c r="S3420" i="1"/>
  <c r="S3302" i="1"/>
  <c r="S3288" i="1"/>
  <c r="S3275" i="1"/>
  <c r="S3257" i="1"/>
  <c r="S3238" i="1"/>
  <c r="S3213" i="1"/>
  <c r="S3214" i="1"/>
  <c r="S3428" i="1"/>
  <c r="S3429" i="1"/>
  <c r="S3430" i="1"/>
  <c r="S3431" i="1"/>
  <c r="S3022" i="1"/>
  <c r="S2989" i="1"/>
  <c r="S2990" i="1"/>
  <c r="S2816" i="1"/>
  <c r="S3436" i="1"/>
  <c r="S3437" i="1"/>
  <c r="S3668" i="1"/>
  <c r="S2999" i="1"/>
  <c r="S3045" i="1"/>
  <c r="S2836" i="1"/>
  <c r="S3442" i="1"/>
  <c r="S3248" i="1"/>
  <c r="S3485" i="1"/>
  <c r="S3417" i="1"/>
  <c r="S3330" i="1"/>
  <c r="S3447" i="1"/>
  <c r="S3448" i="1"/>
  <c r="S3260" i="1"/>
  <c r="S3261" i="1"/>
  <c r="S3164" i="1"/>
  <c r="S3165" i="1"/>
  <c r="S3647" i="1"/>
  <c r="S3617" i="1"/>
  <c r="S3556" i="1"/>
  <c r="S3559" i="1"/>
  <c r="S3423" i="1"/>
  <c r="S3389" i="1"/>
  <c r="S3343" i="1"/>
  <c r="S3460" i="1"/>
  <c r="S3461" i="1"/>
  <c r="S3176" i="1"/>
  <c r="S3463" i="1"/>
  <c r="S3464" i="1"/>
  <c r="S3465" i="1"/>
  <c r="S3466" i="1"/>
  <c r="S3467" i="1"/>
  <c r="S3468" i="1"/>
  <c r="S3689" i="1"/>
  <c r="S3435" i="1"/>
  <c r="S3502" i="1"/>
  <c r="S3069" i="1"/>
  <c r="S3580" i="1"/>
  <c r="S3474" i="1"/>
  <c r="S3501" i="1"/>
  <c r="S3476" i="1"/>
  <c r="S3477" i="1"/>
  <c r="S3478" i="1"/>
  <c r="S3304" i="1"/>
  <c r="S3480" i="1"/>
  <c r="S3481" i="1"/>
  <c r="S3179" i="1"/>
  <c r="S3483" i="1"/>
  <c r="S3484" i="1"/>
  <c r="S2927" i="1"/>
  <c r="S2579" i="1"/>
  <c r="S3317" i="1"/>
  <c r="S3488" i="1"/>
  <c r="S3489" i="1"/>
  <c r="S3490" i="1"/>
  <c r="S3491" i="1"/>
  <c r="S3618" i="1"/>
  <c r="S3493" i="1"/>
  <c r="S3649" i="1"/>
  <c r="S3644" i="1"/>
  <c r="S3511" i="1"/>
  <c r="S3457" i="1"/>
  <c r="S3407" i="1"/>
  <c r="S3408" i="1"/>
  <c r="S3409" i="1"/>
  <c r="S3410" i="1"/>
  <c r="S3388" i="1"/>
  <c r="S3289" i="1"/>
  <c r="S3504" i="1"/>
  <c r="S3505" i="1"/>
  <c r="S3506" i="1"/>
  <c r="S3607" i="1"/>
  <c r="S3508" i="1"/>
  <c r="S3589" i="1"/>
  <c r="S3510" i="1"/>
  <c r="S3560" i="1"/>
  <c r="S3561" i="1"/>
  <c r="S3513" i="1"/>
  <c r="S3543" i="1"/>
  <c r="S3545" i="1"/>
  <c r="S3516" i="1"/>
  <c r="S3517" i="1"/>
  <c r="S3518" i="1"/>
  <c r="S3495" i="1"/>
  <c r="S3520" i="1"/>
  <c r="S3471" i="1"/>
  <c r="S3522" i="1"/>
  <c r="S3433" i="1"/>
  <c r="S3524" i="1"/>
  <c r="S3424" i="1"/>
  <c r="S3526" i="1"/>
  <c r="S3527" i="1"/>
  <c r="S3528" i="1"/>
  <c r="S3529" i="1"/>
  <c r="S3530" i="1"/>
  <c r="S3531" i="1"/>
  <c r="S3379" i="1"/>
  <c r="S3533" i="1"/>
  <c r="S3366" i="1"/>
  <c r="S3535" i="1"/>
  <c r="S3348" i="1"/>
  <c r="S3316" i="1"/>
  <c r="S3306" i="1"/>
  <c r="S3269" i="1"/>
  <c r="S3540" i="1"/>
  <c r="S3541" i="1"/>
  <c r="S3542" i="1"/>
  <c r="S3181" i="1"/>
  <c r="S3544" i="1"/>
  <c r="S3124" i="1"/>
  <c r="S3109" i="1"/>
  <c r="S3547" i="1"/>
  <c r="S3548" i="1"/>
  <c r="S3549" i="1"/>
  <c r="S2817" i="1"/>
  <c r="S2580" i="1"/>
  <c r="S3552" i="1"/>
  <c r="S3553" i="1"/>
  <c r="S3554" i="1"/>
  <c r="S3670" i="1"/>
  <c r="S3639" i="1"/>
  <c r="S3557" i="1"/>
  <c r="S3558" i="1"/>
  <c r="S3070" i="1"/>
  <c r="S3592" i="1"/>
  <c r="S3570" i="1"/>
  <c r="S3562" i="1"/>
  <c r="S3645" i="1"/>
  <c r="S3582" i="1"/>
  <c r="S3572" i="1"/>
  <c r="S3566" i="1"/>
  <c r="S3567" i="1"/>
  <c r="S3568" i="1"/>
  <c r="S3230" i="1"/>
  <c r="S3135" i="1"/>
  <c r="S3659" i="1"/>
  <c r="S3650" i="1"/>
  <c r="S3573" i="1"/>
  <c r="S3574" i="1"/>
  <c r="S3608" i="1"/>
  <c r="S3593" i="1"/>
  <c r="S3577" i="1"/>
  <c r="S3578" i="1"/>
  <c r="S3546" i="1"/>
  <c r="S3525" i="1"/>
  <c r="S3581" i="1"/>
  <c r="S3496" i="1"/>
  <c r="S3497" i="1"/>
  <c r="S3584" i="1"/>
  <c r="S3585" i="1"/>
  <c r="S3586" i="1"/>
  <c r="S3445" i="1"/>
  <c r="S3446" i="1"/>
  <c r="S3402" i="1"/>
  <c r="S3395" i="1"/>
  <c r="S3397" i="1"/>
  <c r="S3398" i="1"/>
  <c r="S3399" i="1"/>
  <c r="S3594" i="1"/>
  <c r="S3595" i="1"/>
  <c r="S3596" i="1"/>
  <c r="S3307" i="1"/>
  <c r="S3598" i="1"/>
  <c r="S3599" i="1"/>
  <c r="S3600" i="1"/>
  <c r="S3601" i="1"/>
  <c r="S3656" i="1"/>
  <c r="S3603" i="1"/>
  <c r="S3604" i="1"/>
  <c r="S3681" i="1"/>
  <c r="S3680" i="1"/>
  <c r="S3666" i="1"/>
  <c r="S3636" i="1"/>
  <c r="S3609" i="1"/>
  <c r="S3619" i="1"/>
  <c r="S3583" i="1"/>
  <c r="S3612" i="1"/>
  <c r="S3613" i="1"/>
  <c r="S3425" i="1"/>
  <c r="S3031" i="1"/>
  <c r="S2972" i="1"/>
  <c r="S3705" i="1"/>
  <c r="S3683" i="1"/>
  <c r="S3674" i="1"/>
  <c r="S3660" i="1"/>
  <c r="S3621" i="1"/>
  <c r="S3622" i="1"/>
  <c r="S3631" i="1"/>
  <c r="S3623" i="1"/>
  <c r="S3610" i="1"/>
  <c r="S3626" i="1"/>
  <c r="S3503" i="1"/>
  <c r="S3628" i="1"/>
  <c r="S3458" i="1"/>
  <c r="S3630" i="1"/>
  <c r="S3349" i="1"/>
  <c r="S3235" i="1"/>
  <c r="S3633" i="1"/>
  <c r="S3634" i="1"/>
  <c r="S3635" i="1"/>
  <c r="S3704" i="1"/>
  <c r="S3637" i="1"/>
  <c r="S3638" i="1"/>
  <c r="S3703" i="1"/>
  <c r="S3701" i="1"/>
  <c r="S3694" i="1"/>
  <c r="S3697" i="1"/>
  <c r="S3643" i="1"/>
  <c r="S3690" i="1"/>
  <c r="S3684" i="1"/>
  <c r="S3687" i="1"/>
  <c r="S3688" i="1"/>
  <c r="S3677" i="1"/>
  <c r="S3679" i="1"/>
  <c r="S3676" i="1"/>
  <c r="S3651" i="1"/>
  <c r="S3652" i="1"/>
  <c r="S3653" i="1"/>
  <c r="S3671" i="1"/>
  <c r="S3673" i="1"/>
  <c r="S3669" i="1"/>
  <c r="S3667" i="1"/>
  <c r="S3658" i="1"/>
  <c r="S3665" i="1"/>
  <c r="S3661" i="1"/>
  <c r="S3662" i="1"/>
  <c r="S3664" i="1"/>
  <c r="S3663" i="1"/>
  <c r="S3657" i="1"/>
  <c r="S3655" i="1"/>
  <c r="S3648" i="1"/>
  <c r="S3640" i="1"/>
  <c r="S3641" i="1"/>
  <c r="S3642" i="1"/>
  <c r="S3632" i="1"/>
  <c r="S3627" i="1"/>
  <c r="S3672" i="1"/>
  <c r="S3624" i="1"/>
  <c r="S3611" i="1"/>
  <c r="S3675" i="1"/>
  <c r="S3614" i="1"/>
  <c r="S3615" i="1"/>
  <c r="S3678" i="1"/>
  <c r="S3605" i="1"/>
  <c r="S3587" i="1"/>
  <c r="S3579" i="1"/>
  <c r="S3682" i="1"/>
  <c r="S3575" i="1"/>
  <c r="S3576" i="1"/>
  <c r="S3685" i="1"/>
  <c r="S3686" i="1"/>
  <c r="S3571" i="1"/>
  <c r="S3563" i="1"/>
  <c r="S3564" i="1"/>
  <c r="S3565" i="1"/>
  <c r="S3691" i="1"/>
  <c r="S3692" i="1"/>
  <c r="S3693" i="1"/>
  <c r="S3521" i="1"/>
  <c r="S3695" i="1"/>
  <c r="S3696" i="1"/>
  <c r="S3498" i="1"/>
  <c r="S3698" i="1"/>
  <c r="S3699" i="1"/>
  <c r="S3700" i="1"/>
  <c r="S3472" i="1"/>
  <c r="S3702" i="1"/>
  <c r="S3426" i="1"/>
  <c r="S3427" i="1"/>
  <c r="S3432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36" i="1"/>
  <c r="P69" i="1"/>
  <c r="P70" i="1"/>
  <c r="P71" i="1"/>
  <c r="P72" i="1"/>
  <c r="P73" i="1"/>
  <c r="P74" i="1"/>
  <c r="P75" i="1"/>
  <c r="P20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427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948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1434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142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175" i="1"/>
  <c r="P295" i="1"/>
  <c r="P296" i="1"/>
  <c r="P297" i="1"/>
  <c r="P298" i="1"/>
  <c r="P299" i="1"/>
  <c r="P300" i="1"/>
  <c r="P301" i="1"/>
  <c r="P302" i="1"/>
  <c r="P303" i="1"/>
  <c r="P304" i="1"/>
  <c r="P305" i="1"/>
  <c r="P667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899" i="1"/>
  <c r="P333" i="1"/>
  <c r="P334" i="1"/>
  <c r="P335" i="1"/>
  <c r="P336" i="1"/>
  <c r="P337" i="1"/>
  <c r="P338" i="1"/>
  <c r="P339" i="1"/>
  <c r="P340" i="1"/>
  <c r="P2806" i="1"/>
  <c r="P342" i="1"/>
  <c r="P343" i="1"/>
  <c r="P344" i="1"/>
  <c r="P345" i="1"/>
  <c r="P1874" i="1"/>
  <c r="P347" i="1"/>
  <c r="P348" i="1"/>
  <c r="P349" i="1"/>
  <c r="P350" i="1"/>
  <c r="P351" i="1"/>
  <c r="P352" i="1"/>
  <c r="P353" i="1"/>
  <c r="P354" i="1"/>
  <c r="P2703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426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935" i="1"/>
  <c r="P390" i="1"/>
  <c r="P391" i="1"/>
  <c r="P392" i="1"/>
  <c r="P393" i="1"/>
  <c r="P395" i="1"/>
  <c r="P1722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735" i="1"/>
  <c r="P1110" i="1"/>
  <c r="P424" i="1"/>
  <c r="P425" i="1"/>
  <c r="P1841" i="1"/>
  <c r="P1218" i="1"/>
  <c r="P428" i="1"/>
  <c r="P429" i="1"/>
  <c r="P122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192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2765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2315" i="1"/>
  <c r="P513" i="1"/>
  <c r="P514" i="1"/>
  <c r="P515" i="1"/>
  <c r="P516" i="1"/>
  <c r="P517" i="1"/>
  <c r="P453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294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663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346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1190" i="1"/>
  <c r="P614" i="1"/>
  <c r="P1196" i="1"/>
  <c r="P616" i="1"/>
  <c r="P617" i="1"/>
  <c r="P618" i="1"/>
  <c r="P619" i="1"/>
  <c r="P620" i="1"/>
  <c r="P621" i="1"/>
  <c r="P622" i="1"/>
  <c r="P623" i="1"/>
  <c r="P624" i="1"/>
  <c r="P625" i="1"/>
  <c r="P626" i="1"/>
  <c r="P997" i="1"/>
  <c r="P628" i="1"/>
  <c r="P629" i="1"/>
  <c r="P630" i="1"/>
  <c r="P631" i="1"/>
  <c r="P632" i="1"/>
  <c r="P633" i="1"/>
  <c r="P634" i="1"/>
  <c r="P635" i="1"/>
  <c r="P2799" i="1"/>
  <c r="P637" i="1"/>
  <c r="P638" i="1"/>
  <c r="P639" i="1"/>
  <c r="P640" i="1"/>
  <c r="P641" i="1"/>
  <c r="P642" i="1"/>
  <c r="P643" i="1"/>
  <c r="P644" i="1"/>
  <c r="P645" i="1"/>
  <c r="P646" i="1"/>
  <c r="P647" i="1"/>
  <c r="P3209" i="1"/>
  <c r="P649" i="1"/>
  <c r="P650" i="1"/>
  <c r="P651" i="1"/>
  <c r="P652" i="1"/>
  <c r="P653" i="1"/>
  <c r="P654" i="1"/>
  <c r="P655" i="1"/>
  <c r="P656" i="1"/>
  <c r="P657" i="1"/>
  <c r="P1765" i="1"/>
  <c r="P659" i="1"/>
  <c r="P660" i="1"/>
  <c r="P661" i="1"/>
  <c r="P662" i="1"/>
  <c r="P1985" i="1"/>
  <c r="P664" i="1"/>
  <c r="P665" i="1"/>
  <c r="P666" i="1"/>
  <c r="P1988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1193" i="1"/>
  <c r="P734" i="1"/>
  <c r="P735" i="1"/>
  <c r="P736" i="1"/>
  <c r="P737" i="1"/>
  <c r="P738" i="1"/>
  <c r="P739" i="1"/>
  <c r="P740" i="1"/>
  <c r="P741" i="1"/>
  <c r="P742" i="1"/>
  <c r="P743" i="1"/>
  <c r="P1961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2312" i="1"/>
  <c r="P2180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2520" i="1"/>
  <c r="P791" i="1"/>
  <c r="P792" i="1"/>
  <c r="P793" i="1"/>
  <c r="P794" i="1"/>
  <c r="P795" i="1"/>
  <c r="P796" i="1"/>
  <c r="P797" i="1"/>
  <c r="P2493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2633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2091" i="1"/>
  <c r="P855" i="1"/>
  <c r="P856" i="1"/>
  <c r="P857" i="1"/>
  <c r="P858" i="1"/>
  <c r="P859" i="1"/>
  <c r="P860" i="1"/>
  <c r="P1211" i="1"/>
  <c r="P862" i="1"/>
  <c r="P863" i="1"/>
  <c r="P864" i="1"/>
  <c r="P865" i="1"/>
  <c r="P866" i="1"/>
  <c r="P867" i="1"/>
  <c r="P2117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584" i="1"/>
  <c r="P894" i="1"/>
  <c r="P895" i="1"/>
  <c r="P896" i="1"/>
  <c r="P897" i="1"/>
  <c r="P898" i="1"/>
  <c r="P1703" i="1"/>
  <c r="P900" i="1"/>
  <c r="P901" i="1"/>
  <c r="P902" i="1"/>
  <c r="P903" i="1"/>
  <c r="P904" i="1"/>
  <c r="P905" i="1"/>
  <c r="P906" i="1"/>
  <c r="P907" i="1"/>
  <c r="P908" i="1"/>
  <c r="P532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2427" i="1"/>
  <c r="P1495" i="1"/>
  <c r="P925" i="1"/>
  <c r="P926" i="1"/>
  <c r="P927" i="1"/>
  <c r="P928" i="1"/>
  <c r="P929" i="1"/>
  <c r="P374" i="1"/>
  <c r="P931" i="1"/>
  <c r="P932" i="1"/>
  <c r="P933" i="1"/>
  <c r="P1198" i="1"/>
  <c r="P394" i="1"/>
  <c r="P936" i="1"/>
  <c r="P2432" i="1"/>
  <c r="P938" i="1"/>
  <c r="P939" i="1"/>
  <c r="P940" i="1"/>
  <c r="P1935" i="1"/>
  <c r="P942" i="1"/>
  <c r="P943" i="1"/>
  <c r="P944" i="1"/>
  <c r="P945" i="1"/>
  <c r="P946" i="1"/>
  <c r="P947" i="1"/>
  <c r="P2461" i="1"/>
  <c r="P949" i="1"/>
  <c r="P950" i="1"/>
  <c r="P930" i="1"/>
  <c r="P952" i="1"/>
  <c r="P953" i="1"/>
  <c r="P954" i="1"/>
  <c r="P955" i="1"/>
  <c r="P956" i="1"/>
  <c r="P957" i="1"/>
  <c r="P958" i="1"/>
  <c r="P959" i="1"/>
  <c r="P960" i="1"/>
  <c r="P2412" i="1"/>
  <c r="P962" i="1"/>
  <c r="P963" i="1"/>
  <c r="P964" i="1"/>
  <c r="P965" i="1"/>
  <c r="P966" i="1"/>
  <c r="P951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1819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2466" i="1"/>
  <c r="P1030" i="1"/>
  <c r="P1963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2019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90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460" i="1"/>
  <c r="P1086" i="1"/>
  <c r="P1087" i="1"/>
  <c r="P1088" i="1"/>
  <c r="P1609" i="1"/>
  <c r="P1090" i="1"/>
  <c r="P2306" i="1"/>
  <c r="P1092" i="1"/>
  <c r="P1093" i="1"/>
  <c r="P1094" i="1"/>
  <c r="P1095" i="1"/>
  <c r="P1096" i="1"/>
  <c r="P1679" i="1"/>
  <c r="P1098" i="1"/>
  <c r="P1099" i="1"/>
  <c r="P68" i="1"/>
  <c r="P1101" i="1"/>
  <c r="P1102" i="1"/>
  <c r="P1103" i="1"/>
  <c r="P1104" i="1"/>
  <c r="P1105" i="1"/>
  <c r="P1106" i="1"/>
  <c r="P1107" i="1"/>
  <c r="P1108" i="1"/>
  <c r="P1109" i="1"/>
  <c r="P1803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918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2416" i="1"/>
  <c r="P1191" i="1"/>
  <c r="P1192" i="1"/>
  <c r="P3011" i="1"/>
  <c r="P1194" i="1"/>
  <c r="P1195" i="1"/>
  <c r="P1571" i="1"/>
  <c r="P1197" i="1"/>
  <c r="P2051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3002" i="1"/>
  <c r="P306" i="1"/>
  <c r="P1213" i="1"/>
  <c r="P1214" i="1"/>
  <c r="P1215" i="1"/>
  <c r="P1216" i="1"/>
  <c r="P1217" i="1"/>
  <c r="P2861" i="1"/>
  <c r="P1621" i="1"/>
  <c r="P1653" i="1"/>
  <c r="P1221" i="1"/>
  <c r="P1222" i="1"/>
  <c r="P1223" i="1"/>
  <c r="P1224" i="1"/>
  <c r="P169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986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546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96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411" i="1"/>
  <c r="P1335" i="1"/>
  <c r="P1336" i="1"/>
  <c r="P1337" i="1"/>
  <c r="P1338" i="1"/>
  <c r="P1339" i="1"/>
  <c r="P1340" i="1"/>
  <c r="P1341" i="1"/>
  <c r="P1342" i="1"/>
  <c r="P1343" i="1"/>
  <c r="P1344" i="1"/>
  <c r="P1345" i="1"/>
  <c r="P229" i="1"/>
  <c r="P1347" i="1"/>
  <c r="P1348" i="1"/>
  <c r="P1349" i="1"/>
  <c r="P1488" i="1"/>
  <c r="P1351" i="1"/>
  <c r="P1352" i="1"/>
  <c r="P1353" i="1"/>
  <c r="P1354" i="1"/>
  <c r="P1355" i="1"/>
  <c r="P1356" i="1"/>
  <c r="P1357" i="1"/>
  <c r="P1358" i="1"/>
  <c r="P2805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59" i="1"/>
  <c r="P1374" i="1"/>
  <c r="P1375" i="1"/>
  <c r="P1376" i="1"/>
  <c r="P1377" i="1"/>
  <c r="P1378" i="1"/>
  <c r="P1379" i="1"/>
  <c r="P1380" i="1"/>
  <c r="P1381" i="1"/>
  <c r="P1382" i="1"/>
  <c r="P1383" i="1"/>
  <c r="P1384" i="1"/>
  <c r="P772" i="1"/>
  <c r="P1386" i="1"/>
  <c r="P1387" i="1"/>
  <c r="P1388" i="1"/>
  <c r="P2163" i="1"/>
  <c r="P1390" i="1"/>
  <c r="P1391" i="1"/>
  <c r="P1392" i="1"/>
  <c r="P1393" i="1"/>
  <c r="P1394" i="1"/>
  <c r="P1395" i="1"/>
  <c r="P332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2724" i="1"/>
  <c r="P1412" i="1"/>
  <c r="P1413" i="1"/>
  <c r="P1414" i="1"/>
  <c r="P1415" i="1"/>
  <c r="P1416" i="1"/>
  <c r="P1417" i="1"/>
  <c r="P1418" i="1"/>
  <c r="P1419" i="1"/>
  <c r="P1420" i="1"/>
  <c r="P1421" i="1"/>
  <c r="P1422" i="1"/>
  <c r="P2192" i="1"/>
  <c r="P1424" i="1"/>
  <c r="P2739" i="1"/>
  <c r="P1426" i="1"/>
  <c r="P430" i="1"/>
  <c r="P1428" i="1"/>
  <c r="P1429" i="1"/>
  <c r="P1430" i="1"/>
  <c r="P1431" i="1"/>
  <c r="P1432" i="1"/>
  <c r="P1433" i="1"/>
  <c r="P2767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568" i="1"/>
  <c r="P1453" i="1"/>
  <c r="P1454" i="1"/>
  <c r="P1455" i="1"/>
  <c r="P1456" i="1"/>
  <c r="P1457" i="1"/>
  <c r="P1458" i="1"/>
  <c r="P1459" i="1"/>
  <c r="P2134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097" i="1"/>
  <c r="P1489" i="1"/>
  <c r="P1490" i="1"/>
  <c r="P1491" i="1"/>
  <c r="P1492" i="1"/>
  <c r="P1493" i="1"/>
  <c r="P1494" i="1"/>
  <c r="P2003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468" i="1"/>
  <c r="P1533" i="1"/>
  <c r="P1534" i="1"/>
  <c r="P1535" i="1"/>
  <c r="P1536" i="1"/>
  <c r="P1537" i="1"/>
  <c r="P1538" i="1"/>
  <c r="P1539" i="1"/>
  <c r="P1540" i="1"/>
  <c r="P1922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512" i="1"/>
  <c r="P1559" i="1"/>
  <c r="P1560" i="1"/>
  <c r="P1561" i="1"/>
  <c r="P1562" i="1"/>
  <c r="P1563" i="1"/>
  <c r="P1564" i="1"/>
  <c r="P1565" i="1"/>
  <c r="P1566" i="1"/>
  <c r="P2838" i="1"/>
  <c r="P1346" i="1"/>
  <c r="P1569" i="1"/>
  <c r="P1570" i="1"/>
  <c r="P613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2124" i="1"/>
  <c r="P1590" i="1"/>
  <c r="P1591" i="1"/>
  <c r="P1592" i="1"/>
  <c r="P1593" i="1"/>
  <c r="P1594" i="1"/>
  <c r="P1595" i="1"/>
  <c r="P1596" i="1"/>
  <c r="P1597" i="1"/>
  <c r="P2483" i="1"/>
  <c r="P1599" i="1"/>
  <c r="P1600" i="1"/>
  <c r="P1601" i="1"/>
  <c r="P1602" i="1"/>
  <c r="P861" i="1"/>
  <c r="P1604" i="1"/>
  <c r="P1605" i="1"/>
  <c r="P1964" i="1"/>
  <c r="P1607" i="1"/>
  <c r="P1608" i="1"/>
  <c r="P934" i="1"/>
  <c r="P1610" i="1"/>
  <c r="P1611" i="1"/>
  <c r="P1612" i="1"/>
  <c r="P1968" i="1"/>
  <c r="P1614" i="1"/>
  <c r="P1615" i="1"/>
  <c r="P1616" i="1"/>
  <c r="P1617" i="1"/>
  <c r="P733" i="1"/>
  <c r="P1619" i="1"/>
  <c r="P1620" i="1"/>
  <c r="P3262" i="1"/>
  <c r="P1622" i="1"/>
  <c r="P1623" i="1"/>
  <c r="P1624" i="1"/>
  <c r="P1625" i="1"/>
  <c r="P1626" i="1"/>
  <c r="P961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771" i="1"/>
  <c r="P1652" i="1"/>
  <c r="P298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893" i="1"/>
  <c r="P1680" i="1"/>
  <c r="P1681" i="1"/>
  <c r="P1682" i="1"/>
  <c r="P1683" i="1"/>
  <c r="P2143" i="1"/>
  <c r="P1685" i="1"/>
  <c r="P1686" i="1"/>
  <c r="P1687" i="1"/>
  <c r="P1688" i="1"/>
  <c r="P1689" i="1"/>
  <c r="P1690" i="1"/>
  <c r="P2219" i="1"/>
  <c r="P1423" i="1"/>
  <c r="P1693" i="1"/>
  <c r="P1694" i="1"/>
  <c r="P1695" i="1"/>
  <c r="P1696" i="1"/>
  <c r="P1697" i="1"/>
  <c r="P1698" i="1"/>
  <c r="P1699" i="1"/>
  <c r="P1700" i="1"/>
  <c r="P1701" i="1"/>
  <c r="P1702" i="1"/>
  <c r="P2388" i="1"/>
  <c r="P1704" i="1"/>
  <c r="P1705" i="1"/>
  <c r="P1618" i="1"/>
  <c r="P1707" i="1"/>
  <c r="P1708" i="1"/>
  <c r="P1709" i="1"/>
  <c r="P1710" i="1"/>
  <c r="P1711" i="1"/>
  <c r="P1712" i="1"/>
  <c r="P1713" i="1"/>
  <c r="P1714" i="1"/>
  <c r="P76" i="1"/>
  <c r="P1716" i="1"/>
  <c r="P1717" i="1"/>
  <c r="P941" i="1"/>
  <c r="P2441" i="1"/>
  <c r="P1720" i="1"/>
  <c r="P1721" i="1"/>
  <c r="P1085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613" i="1"/>
  <c r="P1739" i="1"/>
  <c r="P1740" i="1"/>
  <c r="P2613" i="1"/>
  <c r="P2107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2340" i="1"/>
  <c r="P1766" i="1"/>
  <c r="P923" i="1"/>
  <c r="P1768" i="1"/>
  <c r="P1769" i="1"/>
  <c r="P1770" i="1"/>
  <c r="P1771" i="1"/>
  <c r="P1772" i="1"/>
  <c r="P2376" i="1"/>
  <c r="P1774" i="1"/>
  <c r="P1775" i="1"/>
  <c r="P1776" i="1"/>
  <c r="P924" i="1"/>
  <c r="P1778" i="1"/>
  <c r="P1779" i="1"/>
  <c r="P1780" i="1"/>
  <c r="P1781" i="1"/>
  <c r="P1782" i="1"/>
  <c r="P1783" i="1"/>
  <c r="P1784" i="1"/>
  <c r="P1785" i="1"/>
  <c r="P1786" i="1"/>
  <c r="P1558" i="1"/>
  <c r="P1788" i="1"/>
  <c r="P1789" i="1"/>
  <c r="P1790" i="1"/>
  <c r="P1791" i="1"/>
  <c r="P2431" i="1"/>
  <c r="P1793" i="1"/>
  <c r="P1794" i="1"/>
  <c r="P1795" i="1"/>
  <c r="P1796" i="1"/>
  <c r="P1797" i="1"/>
  <c r="P1798" i="1"/>
  <c r="P1799" i="1"/>
  <c r="P1800" i="1"/>
  <c r="P1801" i="1"/>
  <c r="P1802" i="1"/>
  <c r="P2156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2247" i="1"/>
  <c r="P1820" i="1"/>
  <c r="P1821" i="1"/>
  <c r="P798" i="1"/>
  <c r="P1823" i="1"/>
  <c r="P3018" i="1"/>
  <c r="P1825" i="1"/>
  <c r="P1826" i="1"/>
  <c r="P1827" i="1"/>
  <c r="P3416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2546" i="1"/>
  <c r="P1842" i="1"/>
  <c r="P1843" i="1"/>
  <c r="P1844" i="1"/>
  <c r="P1845" i="1"/>
  <c r="P1846" i="1"/>
  <c r="P2026" i="1"/>
  <c r="P1848" i="1"/>
  <c r="P615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242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091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166" i="1"/>
  <c r="P2731" i="1"/>
  <c r="P1924" i="1"/>
  <c r="P2692" i="1"/>
  <c r="P1926" i="1"/>
  <c r="P1927" i="1"/>
  <c r="P1928" i="1"/>
  <c r="P1929" i="1"/>
  <c r="P1930" i="1"/>
  <c r="P1931" i="1"/>
  <c r="P1932" i="1"/>
  <c r="P1933" i="1"/>
  <c r="P1934" i="1"/>
  <c r="P2610" i="1"/>
  <c r="P2126" i="1"/>
  <c r="P2697" i="1"/>
  <c r="P1938" i="1"/>
  <c r="P1939" i="1"/>
  <c r="P1940" i="1"/>
  <c r="P2749" i="1"/>
  <c r="P1942" i="1"/>
  <c r="P2617" i="1"/>
  <c r="P1944" i="1"/>
  <c r="P1945" i="1"/>
  <c r="P1946" i="1"/>
  <c r="P1947" i="1"/>
  <c r="P1948" i="1"/>
  <c r="P1949" i="1"/>
  <c r="P2128" i="1"/>
  <c r="P2621" i="1"/>
  <c r="P1952" i="1"/>
  <c r="P1953" i="1"/>
  <c r="P1954" i="1"/>
  <c r="P1955" i="1"/>
  <c r="P1956" i="1"/>
  <c r="P1957" i="1"/>
  <c r="P1958" i="1"/>
  <c r="P2750" i="1"/>
  <c r="P1960" i="1"/>
  <c r="P2354" i="1"/>
  <c r="P1962" i="1"/>
  <c r="P2448" i="1"/>
  <c r="P2626" i="1"/>
  <c r="P1965" i="1"/>
  <c r="P1966" i="1"/>
  <c r="P1967" i="1"/>
  <c r="P2714" i="1"/>
  <c r="P3536" i="1"/>
  <c r="P1970" i="1"/>
  <c r="P1971" i="1"/>
  <c r="P1972" i="1"/>
  <c r="P2250" i="1"/>
  <c r="P1974" i="1"/>
  <c r="P1975" i="1"/>
  <c r="P1425" i="1"/>
  <c r="P2389" i="1"/>
  <c r="P1978" i="1"/>
  <c r="P1979" i="1"/>
  <c r="P1980" i="1"/>
  <c r="P1981" i="1"/>
  <c r="P1982" i="1"/>
  <c r="P1983" i="1"/>
  <c r="P1984" i="1"/>
  <c r="P1452" i="1"/>
  <c r="P2903" i="1"/>
  <c r="P1987" i="1"/>
  <c r="P1973" i="1"/>
  <c r="P1989" i="1"/>
  <c r="P1990" i="1"/>
  <c r="P1950" i="1"/>
  <c r="P1992" i="1"/>
  <c r="P1993" i="1"/>
  <c r="P1994" i="1"/>
  <c r="P1995" i="1"/>
  <c r="P1996" i="1"/>
  <c r="P2736" i="1"/>
  <c r="P1998" i="1"/>
  <c r="P1999" i="1"/>
  <c r="P2000" i="1"/>
  <c r="P2001" i="1"/>
  <c r="P1719" i="1"/>
  <c r="P2264" i="1"/>
  <c r="P2004" i="1"/>
  <c r="P2005" i="1"/>
  <c r="P2006" i="1"/>
  <c r="P2007" i="1"/>
  <c r="P2008" i="1"/>
  <c r="P2009" i="1"/>
  <c r="P2220" i="1"/>
  <c r="P2011" i="1"/>
  <c r="P2012" i="1"/>
  <c r="P2013" i="1"/>
  <c r="P2014" i="1"/>
  <c r="P2015" i="1"/>
  <c r="P2016" i="1"/>
  <c r="P2017" i="1"/>
  <c r="P2018" i="1"/>
  <c r="P1029" i="1"/>
  <c r="P2690" i="1"/>
  <c r="P2021" i="1"/>
  <c r="P2022" i="1"/>
  <c r="P2023" i="1"/>
  <c r="P2024" i="1"/>
  <c r="P2025" i="1"/>
  <c r="P2819" i="1"/>
  <c r="P2027" i="1"/>
  <c r="P2779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512" i="1"/>
  <c r="P2049" i="1"/>
  <c r="P2050" i="1"/>
  <c r="P1824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204" i="1"/>
  <c r="P2069" i="1"/>
  <c r="P2070" i="1"/>
  <c r="P2071" i="1"/>
  <c r="P2072" i="1"/>
  <c r="P2073" i="1"/>
  <c r="P2074" i="1"/>
  <c r="P2321" i="1"/>
  <c r="P2076" i="1"/>
  <c r="P2954" i="1"/>
  <c r="P2078" i="1"/>
  <c r="P2048" i="1"/>
  <c r="P2080" i="1"/>
  <c r="P2081" i="1"/>
  <c r="P2082" i="1"/>
  <c r="P2083" i="1"/>
  <c r="P2084" i="1"/>
  <c r="P2085" i="1"/>
  <c r="P2086" i="1"/>
  <c r="P2087" i="1"/>
  <c r="P2088" i="1"/>
  <c r="P2089" i="1"/>
  <c r="P2090" i="1"/>
  <c r="P2364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982" i="1"/>
  <c r="P2381" i="1"/>
  <c r="P2109" i="1"/>
  <c r="P2110" i="1"/>
  <c r="P2111" i="1"/>
  <c r="P2112" i="1"/>
  <c r="P2113" i="1"/>
  <c r="P2114" i="1"/>
  <c r="P2115" i="1"/>
  <c r="P2116" i="1"/>
  <c r="P2677" i="1"/>
  <c r="P2118" i="1"/>
  <c r="P2119" i="1"/>
  <c r="P2120" i="1"/>
  <c r="P2121" i="1"/>
  <c r="P2122" i="1"/>
  <c r="P2123" i="1"/>
  <c r="P3449" i="1"/>
  <c r="P2125" i="1"/>
  <c r="P2856" i="1"/>
  <c r="P1847" i="1"/>
  <c r="P1373" i="1"/>
  <c r="P2129" i="1"/>
  <c r="P2130" i="1"/>
  <c r="P1849" i="1"/>
  <c r="P2132" i="1"/>
  <c r="P2133" i="1"/>
  <c r="P868" i="1"/>
  <c r="P937" i="1"/>
  <c r="P2136" i="1"/>
  <c r="P2137" i="1"/>
  <c r="P2138" i="1"/>
  <c r="P2803" i="1"/>
  <c r="P2140" i="1"/>
  <c r="P2141" i="1"/>
  <c r="P2142" i="1"/>
  <c r="P2395" i="1"/>
  <c r="P2144" i="1"/>
  <c r="P2145" i="1"/>
  <c r="P2146" i="1"/>
  <c r="P2147" i="1"/>
  <c r="P2148" i="1"/>
  <c r="P2149" i="1"/>
  <c r="P2150" i="1"/>
  <c r="P2151" i="1"/>
  <c r="P1773" i="1"/>
  <c r="P2153" i="1"/>
  <c r="P2154" i="1"/>
  <c r="P2155" i="1"/>
  <c r="P389" i="1"/>
  <c r="P2157" i="1"/>
  <c r="P2158" i="1"/>
  <c r="P2159" i="1"/>
  <c r="P1031" i="1"/>
  <c r="P2161" i="1"/>
  <c r="P2162" i="1"/>
  <c r="P2636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3087" i="1"/>
  <c r="P422" i="1"/>
  <c r="P2179" i="1"/>
  <c r="P2256" i="1"/>
  <c r="P2181" i="1"/>
  <c r="P2182" i="1"/>
  <c r="P2654" i="1"/>
  <c r="P2184" i="1"/>
  <c r="P2185" i="1"/>
  <c r="P2186" i="1"/>
  <c r="P2187" i="1"/>
  <c r="P2188" i="1"/>
  <c r="P2189" i="1"/>
  <c r="P2190" i="1"/>
  <c r="P2191" i="1"/>
  <c r="P1396" i="1"/>
  <c r="P2193" i="1"/>
  <c r="P2194" i="1"/>
  <c r="P2195" i="1"/>
  <c r="P2196" i="1"/>
  <c r="P2197" i="1"/>
  <c r="P2198" i="1"/>
  <c r="P2199" i="1"/>
  <c r="P2200" i="1"/>
  <c r="P2201" i="1"/>
  <c r="P2202" i="1"/>
  <c r="P2203" i="1"/>
  <c r="P3004" i="1"/>
  <c r="P2205" i="1"/>
  <c r="P2206" i="1"/>
  <c r="P2207" i="1"/>
  <c r="P2208" i="1"/>
  <c r="P2209" i="1"/>
  <c r="P2210" i="1"/>
  <c r="P2211" i="1"/>
  <c r="P2870" i="1"/>
  <c r="P2213" i="1"/>
  <c r="P2214" i="1"/>
  <c r="P2215" i="1"/>
  <c r="P2216" i="1"/>
  <c r="P2217" i="1"/>
  <c r="P2218" i="1"/>
  <c r="P2996" i="1"/>
  <c r="P2820" i="1"/>
  <c r="P2221" i="1"/>
  <c r="P2222" i="1"/>
  <c r="P2223" i="1"/>
  <c r="P1959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3138" i="1"/>
  <c r="P2238" i="1"/>
  <c r="P2239" i="1"/>
  <c r="P2240" i="1"/>
  <c r="P2241" i="1"/>
  <c r="P1212" i="1"/>
  <c r="P2243" i="1"/>
  <c r="E5" i="5" s="1"/>
  <c r="P2244" i="1"/>
  <c r="P3003" i="1"/>
  <c r="P2242" i="1"/>
  <c r="P2893" i="1"/>
  <c r="P2248" i="1"/>
  <c r="P2249" i="1"/>
  <c r="P909" i="1"/>
  <c r="P2251" i="1"/>
  <c r="P2252" i="1"/>
  <c r="P2253" i="1"/>
  <c r="P2254" i="1"/>
  <c r="P2255" i="1"/>
  <c r="P1285" i="1"/>
  <c r="P2257" i="1"/>
  <c r="P2258" i="1"/>
  <c r="P2259" i="1"/>
  <c r="P2260" i="1"/>
  <c r="P2261" i="1"/>
  <c r="P2262" i="1"/>
  <c r="P2263" i="1"/>
  <c r="P1969" i="1"/>
  <c r="P1307" i="1"/>
  <c r="P2266" i="1"/>
  <c r="P2267" i="1"/>
  <c r="P2268" i="1"/>
  <c r="P2269" i="1"/>
  <c r="P2270" i="1"/>
  <c r="P2271" i="1"/>
  <c r="P2272" i="1"/>
  <c r="P2273" i="1"/>
  <c r="P2898" i="1"/>
  <c r="P2275" i="1"/>
  <c r="P2276" i="1"/>
  <c r="P2291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973" i="1"/>
  <c r="P2292" i="1"/>
  <c r="P2293" i="1"/>
  <c r="P2294" i="1"/>
  <c r="P2295" i="1"/>
  <c r="P2859" i="1"/>
  <c r="P2297" i="1"/>
  <c r="P2298" i="1"/>
  <c r="P2299" i="1"/>
  <c r="P2300" i="1"/>
  <c r="P2301" i="1"/>
  <c r="P1997" i="1"/>
  <c r="P2303" i="1"/>
  <c r="P2304" i="1"/>
  <c r="P2305" i="1"/>
  <c r="P2178" i="1"/>
  <c r="P2307" i="1"/>
  <c r="P2308" i="1"/>
  <c r="P2309" i="1"/>
  <c r="P2310" i="1"/>
  <c r="P2311" i="1"/>
  <c r="P2542" i="1"/>
  <c r="P2313" i="1"/>
  <c r="P2314" i="1"/>
  <c r="P2543" i="1"/>
  <c r="P2316" i="1"/>
  <c r="P2317" i="1"/>
  <c r="P2318" i="1"/>
  <c r="P2319" i="1"/>
  <c r="P2320" i="1"/>
  <c r="P2463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3078" i="1"/>
  <c r="P2336" i="1"/>
  <c r="P2337" i="1"/>
  <c r="P2338" i="1"/>
  <c r="P2339" i="1"/>
  <c r="P2764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402" i="1"/>
  <c r="P2355" i="1"/>
  <c r="P2356" i="1"/>
  <c r="P2357" i="1"/>
  <c r="P2358" i="1"/>
  <c r="P2359" i="1"/>
  <c r="P2360" i="1"/>
  <c r="P2361" i="1"/>
  <c r="P2362" i="1"/>
  <c r="P2363" i="1"/>
  <c r="P2559" i="1"/>
  <c r="P2365" i="1"/>
  <c r="P2366" i="1"/>
  <c r="P2367" i="1"/>
  <c r="P2368" i="1"/>
  <c r="P2369" i="1"/>
  <c r="P2370" i="1"/>
  <c r="P2371" i="1"/>
  <c r="P2372" i="1"/>
  <c r="P2373" i="1"/>
  <c r="P2374" i="1"/>
  <c r="P2500" i="1"/>
  <c r="P3033" i="1"/>
  <c r="P2377" i="1"/>
  <c r="P2378" i="1"/>
  <c r="P2379" i="1"/>
  <c r="P2380" i="1"/>
  <c r="P3066" i="1"/>
  <c r="P2382" i="1"/>
  <c r="P2383" i="1"/>
  <c r="P2384" i="1"/>
  <c r="P2385" i="1"/>
  <c r="P1261" i="1"/>
  <c r="P2387" i="1"/>
  <c r="P2131" i="1"/>
  <c r="P1627" i="1"/>
  <c r="P2390" i="1"/>
  <c r="P2391" i="1"/>
  <c r="P2392" i="1"/>
  <c r="P2393" i="1"/>
  <c r="P2394" i="1"/>
  <c r="P2762" i="1"/>
  <c r="P2396" i="1"/>
  <c r="P2397" i="1"/>
  <c r="P2398" i="1"/>
  <c r="P2399" i="1"/>
  <c r="P2400" i="1"/>
  <c r="P2401" i="1"/>
  <c r="P2699" i="1"/>
  <c r="P2403" i="1"/>
  <c r="P2404" i="1"/>
  <c r="P2405" i="1"/>
  <c r="P2406" i="1"/>
  <c r="P2407" i="1"/>
  <c r="P1651" i="1"/>
  <c r="P2386" i="1"/>
  <c r="P2410" i="1"/>
  <c r="P2411" i="1"/>
  <c r="P2758" i="1"/>
  <c r="P2413" i="1"/>
  <c r="P2414" i="1"/>
  <c r="P2415" i="1"/>
  <c r="P2885" i="1"/>
  <c r="P2489" i="1"/>
  <c r="P2418" i="1"/>
  <c r="P2419" i="1"/>
  <c r="P2420" i="1"/>
  <c r="P2421" i="1"/>
  <c r="P2422" i="1"/>
  <c r="P2423" i="1"/>
  <c r="P2650" i="1"/>
  <c r="P2425" i="1"/>
  <c r="P2426" i="1"/>
  <c r="P3052" i="1"/>
  <c r="P2965" i="1"/>
  <c r="P2429" i="1"/>
  <c r="P2430" i="1"/>
  <c r="P355" i="1"/>
  <c r="P3096" i="1"/>
  <c r="P2433" i="1"/>
  <c r="P2002" i="1"/>
  <c r="P1532" i="1"/>
  <c r="P1219" i="1"/>
  <c r="P2437" i="1"/>
  <c r="P2438" i="1"/>
  <c r="P3019" i="1"/>
  <c r="P2440" i="1"/>
  <c r="P2777" i="1"/>
  <c r="P2791" i="1"/>
  <c r="P2443" i="1"/>
  <c r="P2444" i="1"/>
  <c r="P2445" i="1"/>
  <c r="P2446" i="1"/>
  <c r="P2447" i="1"/>
  <c r="P2246" i="1"/>
  <c r="P2449" i="1"/>
  <c r="P2450" i="1"/>
  <c r="P2451" i="1"/>
  <c r="P2452" i="1"/>
  <c r="P2453" i="1"/>
  <c r="P2454" i="1"/>
  <c r="P2455" i="1"/>
  <c r="P2456" i="1"/>
  <c r="P1787" i="1"/>
  <c r="P2458" i="1"/>
  <c r="P2459" i="1"/>
  <c r="P2460" i="1"/>
  <c r="P1792" i="1"/>
  <c r="P2462" i="1"/>
  <c r="P3142" i="1"/>
  <c r="P2464" i="1"/>
  <c r="P2265" i="1"/>
  <c r="P2139" i="1"/>
  <c r="P2467" i="1"/>
  <c r="P2468" i="1"/>
  <c r="P2469" i="1"/>
  <c r="P2277" i="1"/>
  <c r="P2890" i="1"/>
  <c r="P744" i="1"/>
  <c r="P2473" i="1"/>
  <c r="P2474" i="1"/>
  <c r="P2475" i="1"/>
  <c r="P2476" i="1"/>
  <c r="P2477" i="1"/>
  <c r="P2478" i="1"/>
  <c r="P2479" i="1"/>
  <c r="P2480" i="1"/>
  <c r="P2481" i="1"/>
  <c r="P2482" i="1"/>
  <c r="P2708" i="1"/>
  <c r="P2484" i="1"/>
  <c r="P2485" i="1"/>
  <c r="P2486" i="1"/>
  <c r="P2487" i="1"/>
  <c r="P2488" i="1"/>
  <c r="P1977" i="1"/>
  <c r="P2490" i="1"/>
  <c r="P2491" i="1"/>
  <c r="P2492" i="1"/>
  <c r="P2375" i="1"/>
  <c r="P267" i="1"/>
  <c r="P2495" i="1"/>
  <c r="P2496" i="1"/>
  <c r="P2497" i="1"/>
  <c r="P2498" i="1"/>
  <c r="P2962" i="1"/>
  <c r="P1706" i="1"/>
  <c r="P1937" i="1"/>
  <c r="P1385" i="1"/>
  <c r="P2503" i="1"/>
  <c r="P2504" i="1"/>
  <c r="P2709" i="1"/>
  <c r="P2506" i="1"/>
  <c r="P2507" i="1"/>
  <c r="P2508" i="1"/>
  <c r="P2509" i="1"/>
  <c r="P2510" i="1"/>
  <c r="P2553" i="1"/>
  <c r="P658" i="1"/>
  <c r="P2513" i="1"/>
  <c r="P2514" i="1"/>
  <c r="P2515" i="1"/>
  <c r="P2516" i="1"/>
  <c r="P1715" i="1"/>
  <c r="P2518" i="1"/>
  <c r="P2519" i="1"/>
  <c r="P1925" i="1"/>
  <c r="P2521" i="1"/>
  <c r="P2522" i="1"/>
  <c r="P2523" i="1"/>
  <c r="P2524" i="1"/>
  <c r="P2852" i="1"/>
  <c r="P2526" i="1"/>
  <c r="P2527" i="1"/>
  <c r="P2528" i="1"/>
  <c r="P2529" i="1"/>
  <c r="P2530" i="1"/>
  <c r="P2531" i="1"/>
  <c r="P2769" i="1"/>
  <c r="P2533" i="1"/>
  <c r="P2534" i="1"/>
  <c r="P2535" i="1"/>
  <c r="P2635" i="1"/>
  <c r="P2537" i="1"/>
  <c r="P2538" i="1"/>
  <c r="P2539" i="1"/>
  <c r="P2540" i="1"/>
  <c r="P1389" i="1"/>
  <c r="P1822" i="1"/>
  <c r="P2434" i="1"/>
  <c r="P2544" i="1"/>
  <c r="P2737" i="1"/>
  <c r="P2517" i="1"/>
  <c r="P2547" i="1"/>
  <c r="P2548" i="1"/>
  <c r="P2549" i="1"/>
  <c r="P2550" i="1"/>
  <c r="P3602" i="1"/>
  <c r="P2552" i="1"/>
  <c r="P1684" i="1"/>
  <c r="P2554" i="1"/>
  <c r="P1603" i="1"/>
  <c r="P1606" i="1"/>
  <c r="P2557" i="1"/>
  <c r="P3290" i="1"/>
  <c r="P2939" i="1"/>
  <c r="P2135" i="1"/>
  <c r="P2561" i="1"/>
  <c r="P2562" i="1"/>
  <c r="P2563" i="1"/>
  <c r="P3154" i="1"/>
  <c r="P2565" i="1"/>
  <c r="P2566" i="1"/>
  <c r="P2567" i="1"/>
  <c r="P2568" i="1"/>
  <c r="P2569" i="1"/>
  <c r="P2570" i="1"/>
  <c r="P2571" i="1"/>
  <c r="P2572" i="1"/>
  <c r="P2573" i="1"/>
  <c r="P2574" i="1"/>
  <c r="P2575" i="1"/>
  <c r="P2020" i="1"/>
  <c r="P2177" i="1"/>
  <c r="P2578" i="1"/>
  <c r="P2494" i="1"/>
  <c r="P837" i="1"/>
  <c r="P2581" i="1"/>
  <c r="P2582" i="1"/>
  <c r="P2583" i="1"/>
  <c r="P2584" i="1"/>
  <c r="P2585" i="1"/>
  <c r="P2992" i="1"/>
  <c r="P2587" i="1"/>
  <c r="P2588" i="1"/>
  <c r="P2589" i="1"/>
  <c r="P3058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3350" i="1"/>
  <c r="P2609" i="1"/>
  <c r="P2108" i="1"/>
  <c r="P2611" i="1"/>
  <c r="P3060" i="1"/>
  <c r="P2964" i="1"/>
  <c r="P2614" i="1"/>
  <c r="P2615" i="1"/>
  <c r="P2612" i="1"/>
  <c r="P2408" i="1"/>
  <c r="P2618" i="1"/>
  <c r="P2619" i="1"/>
  <c r="P2620" i="1"/>
  <c r="P2616" i="1"/>
  <c r="P2622" i="1"/>
  <c r="P2623" i="1"/>
  <c r="P2624" i="1"/>
  <c r="P1738" i="1"/>
  <c r="P3475" i="1"/>
  <c r="P2555" i="1"/>
  <c r="P2628" i="1"/>
  <c r="P2629" i="1"/>
  <c r="P2630" i="1"/>
  <c r="P2631" i="1"/>
  <c r="P2501" i="1"/>
  <c r="P1742" i="1"/>
  <c r="P2634" i="1"/>
  <c r="P2845" i="1"/>
  <c r="P2502" i="1"/>
  <c r="P2471" i="1"/>
  <c r="P2638" i="1"/>
  <c r="P2639" i="1"/>
  <c r="P2640" i="1"/>
  <c r="P2641" i="1"/>
  <c r="P2642" i="1"/>
  <c r="P2643" i="1"/>
  <c r="P2644" i="1"/>
  <c r="P2788" i="1"/>
  <c r="P2646" i="1"/>
  <c r="P2647" i="1"/>
  <c r="P2648" i="1"/>
  <c r="P2649" i="1"/>
  <c r="P2645" i="1"/>
  <c r="P2536" i="1"/>
  <c r="P2652" i="1"/>
  <c r="P2653" i="1"/>
  <c r="P2541" i="1"/>
  <c r="P2655" i="1"/>
  <c r="P2656" i="1"/>
  <c r="P2657" i="1"/>
  <c r="P2829" i="1"/>
  <c r="P2933" i="1"/>
  <c r="P2913" i="1"/>
  <c r="P2661" i="1"/>
  <c r="P2662" i="1"/>
  <c r="P2663" i="1"/>
  <c r="P2664" i="1"/>
  <c r="P2665" i="1"/>
  <c r="P2666" i="1"/>
  <c r="P2212" i="1"/>
  <c r="P2668" i="1"/>
  <c r="P2669" i="1"/>
  <c r="P2068" i="1"/>
  <c r="P2671" i="1"/>
  <c r="P2672" i="1"/>
  <c r="P2673" i="1"/>
  <c r="P2674" i="1"/>
  <c r="P2675" i="1"/>
  <c r="P3268" i="1"/>
  <c r="P2627" i="1"/>
  <c r="P2678" i="1"/>
  <c r="P2679" i="1"/>
  <c r="P2680" i="1"/>
  <c r="P2681" i="1"/>
  <c r="P2682" i="1"/>
  <c r="P2683" i="1"/>
  <c r="P2684" i="1"/>
  <c r="P2685" i="1"/>
  <c r="P2686" i="1"/>
  <c r="P2687" i="1"/>
  <c r="P2237" i="1"/>
  <c r="P2689" i="1"/>
  <c r="P2991" i="1"/>
  <c r="P2691" i="1"/>
  <c r="P2586" i="1"/>
  <c r="P2693" i="1"/>
  <c r="P2694" i="1"/>
  <c r="P2695" i="1"/>
  <c r="P2696" i="1"/>
  <c r="P2823" i="1"/>
  <c r="P2698" i="1"/>
  <c r="P423" i="1"/>
  <c r="P2608" i="1"/>
  <c r="P2470" i="1"/>
  <c r="P2702" i="1"/>
  <c r="P3313" i="1"/>
  <c r="P2835" i="1"/>
  <c r="P2705" i="1"/>
  <c r="P2706" i="1"/>
  <c r="P3044" i="1"/>
  <c r="P2951" i="1"/>
  <c r="P2670" i="1"/>
  <c r="P2710" i="1"/>
  <c r="P2711" i="1"/>
  <c r="P2712" i="1"/>
  <c r="P1692" i="1"/>
  <c r="P3007" i="1"/>
  <c r="P2715" i="1"/>
  <c r="P2716" i="1"/>
  <c r="P2956" i="1"/>
  <c r="P2152" i="1"/>
  <c r="P2719" i="1"/>
  <c r="P2720" i="1"/>
  <c r="P2637" i="1"/>
  <c r="P2722" i="1"/>
  <c r="P2723" i="1"/>
  <c r="P1976" i="1"/>
  <c r="P2725" i="1"/>
  <c r="P2302" i="1"/>
  <c r="P2727" i="1"/>
  <c r="P3051" i="1"/>
  <c r="P3153" i="1"/>
  <c r="P2730" i="1"/>
  <c r="P648" i="1"/>
  <c r="P2732" i="1"/>
  <c r="P2733" i="1"/>
  <c r="P2734" i="1"/>
  <c r="P1718" i="1"/>
  <c r="P3325" i="1"/>
  <c r="P2659" i="1"/>
  <c r="P3311" i="1"/>
  <c r="P2790" i="1"/>
  <c r="P1943" i="1"/>
  <c r="P2741" i="1"/>
  <c r="P2742" i="1"/>
  <c r="P2743" i="1"/>
  <c r="P2744" i="1"/>
  <c r="P2745" i="1"/>
  <c r="P2746" i="1"/>
  <c r="P2747" i="1"/>
  <c r="P2748" i="1"/>
  <c r="P2726" i="1"/>
  <c r="P3023" i="1"/>
  <c r="P2751" i="1"/>
  <c r="P1951" i="1"/>
  <c r="P2753" i="1"/>
  <c r="P2754" i="1"/>
  <c r="P2755" i="1"/>
  <c r="P2756" i="1"/>
  <c r="P2757" i="1"/>
  <c r="P2688" i="1"/>
  <c r="P2759" i="1"/>
  <c r="P2879" i="1"/>
  <c r="P2761" i="1"/>
  <c r="P1089" i="1"/>
  <c r="P2763" i="1"/>
  <c r="P3227" i="1"/>
  <c r="P2976" i="1"/>
  <c r="P2766" i="1"/>
  <c r="P2274" i="1"/>
  <c r="P2768" i="1"/>
  <c r="P2442" i="1"/>
  <c r="P3236" i="1"/>
  <c r="P2771" i="1"/>
  <c r="P2772" i="1"/>
  <c r="P2773" i="1"/>
  <c r="P2774" i="1"/>
  <c r="P2775" i="1"/>
  <c r="P2776" i="1"/>
  <c r="P2127" i="1"/>
  <c r="P627" i="1"/>
  <c r="P3150" i="1"/>
  <c r="P3616" i="1"/>
  <c r="P2781" i="1"/>
  <c r="P2782" i="1"/>
  <c r="P2760" i="1"/>
  <c r="P2784" i="1"/>
  <c r="P2785" i="1"/>
  <c r="P2786" i="1"/>
  <c r="P2787" i="1"/>
  <c r="P2707" i="1"/>
  <c r="P2713" i="1"/>
  <c r="P2551" i="1"/>
  <c r="P3250" i="1"/>
  <c r="P2792" i="1"/>
  <c r="P2793" i="1"/>
  <c r="P2794" i="1"/>
  <c r="P2795" i="1"/>
  <c r="P2160" i="1"/>
  <c r="P2797" i="1"/>
  <c r="P2798" i="1"/>
  <c r="P341" i="1"/>
  <c r="P2800" i="1"/>
  <c r="P2801" i="1"/>
  <c r="P2802" i="1"/>
  <c r="P2296" i="1"/>
  <c r="P2804" i="1"/>
  <c r="P3351" i="1"/>
  <c r="P3515" i="1"/>
  <c r="P1225" i="1"/>
  <c r="P2808" i="1"/>
  <c r="P2809" i="1"/>
  <c r="P2810" i="1"/>
  <c r="P3451" i="1"/>
  <c r="P3287" i="1"/>
  <c r="P3098" i="1"/>
  <c r="P2814" i="1"/>
  <c r="P2815" i="1"/>
  <c r="P3012" i="1"/>
  <c r="P2511" i="1"/>
  <c r="P2818" i="1"/>
  <c r="P2935" i="1"/>
  <c r="P2871" i="1"/>
  <c r="P2783" i="1"/>
  <c r="P2738" i="1"/>
  <c r="P2846" i="1"/>
  <c r="P2824" i="1"/>
  <c r="P2825" i="1"/>
  <c r="P2826" i="1"/>
  <c r="P2864" i="1"/>
  <c r="P2828" i="1"/>
  <c r="P2891" i="1"/>
  <c r="P2830" i="1"/>
  <c r="P3127" i="1"/>
  <c r="P2832" i="1"/>
  <c r="P2833" i="1"/>
  <c r="P3372" i="1"/>
  <c r="P2075" i="1"/>
  <c r="P3027" i="1"/>
  <c r="P2837" i="1"/>
  <c r="P2457" i="1"/>
  <c r="P2839" i="1"/>
  <c r="P2840" i="1"/>
  <c r="P2841" i="1"/>
  <c r="P2842" i="1"/>
  <c r="P2843" i="1"/>
  <c r="P2844" i="1"/>
  <c r="P790" i="1"/>
  <c r="P518" i="1"/>
  <c r="P2847" i="1"/>
  <c r="P2848" i="1"/>
  <c r="P2849" i="1"/>
  <c r="P2850" i="1"/>
  <c r="P2851" i="1"/>
  <c r="P3206" i="1"/>
  <c r="P3137" i="1"/>
  <c r="P1941" i="1"/>
  <c r="P2855" i="1"/>
  <c r="P2590" i="1"/>
  <c r="P2857" i="1"/>
  <c r="P2858" i="1"/>
  <c r="P3039" i="1"/>
  <c r="P2860" i="1"/>
  <c r="P2409" i="1"/>
  <c r="P2862" i="1"/>
  <c r="P2863" i="1"/>
  <c r="P3382" i="1"/>
  <c r="P3283" i="1"/>
  <c r="P2866" i="1"/>
  <c r="P2867" i="1"/>
  <c r="P1350" i="1"/>
  <c r="P2869" i="1"/>
  <c r="P3146" i="1"/>
  <c r="P2428" i="1"/>
  <c r="P2872" i="1"/>
  <c r="P2873" i="1"/>
  <c r="P2874" i="1"/>
  <c r="P2875" i="1"/>
  <c r="P2969" i="1"/>
  <c r="P2877" i="1"/>
  <c r="P2878" i="1"/>
  <c r="P2780" i="1"/>
  <c r="P2880" i="1"/>
  <c r="P2881" i="1"/>
  <c r="P2882" i="1"/>
  <c r="P2883" i="1"/>
  <c r="P2884" i="1"/>
  <c r="P2729" i="1"/>
  <c r="P2968" i="1"/>
  <c r="P2887" i="1"/>
  <c r="P2888" i="1"/>
  <c r="P3292" i="1"/>
  <c r="P3166" i="1"/>
  <c r="P2936" i="1"/>
  <c r="P2796" i="1"/>
  <c r="P1589" i="1"/>
  <c r="P2894" i="1"/>
  <c r="P2895" i="1"/>
  <c r="P2896" i="1"/>
  <c r="P2897" i="1"/>
  <c r="P3293" i="1"/>
  <c r="P2556" i="1"/>
  <c r="P1567" i="1"/>
  <c r="P2439" i="1"/>
  <c r="P2902" i="1"/>
  <c r="P3469" i="1"/>
  <c r="P2904" i="1"/>
  <c r="P2905" i="1"/>
  <c r="P2906" i="1"/>
  <c r="P2907" i="1"/>
  <c r="P2908" i="1"/>
  <c r="P2924" i="1"/>
  <c r="P2910" i="1"/>
  <c r="P2911" i="1"/>
  <c r="P2912" i="1"/>
  <c r="P1936" i="1"/>
  <c r="P2914" i="1"/>
  <c r="P2915" i="1"/>
  <c r="P2916" i="1"/>
  <c r="P2917" i="1"/>
  <c r="P3068" i="1"/>
  <c r="P2919" i="1"/>
  <c r="P2920" i="1"/>
  <c r="P2921" i="1"/>
  <c r="P2922" i="1"/>
  <c r="P2827" i="1"/>
  <c r="P854" i="1"/>
  <c r="P2925" i="1"/>
  <c r="P2465" i="1"/>
  <c r="P2831" i="1"/>
  <c r="P2928" i="1"/>
  <c r="P2929" i="1"/>
  <c r="P2930" i="1"/>
  <c r="P3038" i="1"/>
  <c r="P2892" i="1"/>
  <c r="P3141" i="1"/>
  <c r="P2934" i="1"/>
  <c r="P3405" i="1"/>
  <c r="P2770" i="1"/>
  <c r="P2499" i="1"/>
  <c r="P2938" i="1"/>
  <c r="P1334" i="1"/>
  <c r="P2940" i="1"/>
  <c r="P2941" i="1"/>
  <c r="P2942" i="1"/>
  <c r="P2943" i="1"/>
  <c r="P2944" i="1"/>
  <c r="P2945" i="1"/>
  <c r="P2946" i="1"/>
  <c r="P3378" i="1"/>
  <c r="P2931" i="1"/>
  <c r="P2718" i="1"/>
  <c r="P2525" i="1"/>
  <c r="P3155" i="1"/>
  <c r="P2952" i="1"/>
  <c r="P2953" i="1"/>
  <c r="P2704" i="1"/>
  <c r="P2010" i="1"/>
  <c r="P3046" i="1"/>
  <c r="P2957" i="1"/>
  <c r="P3418" i="1"/>
  <c r="P3100" i="1"/>
  <c r="P2960" i="1"/>
  <c r="P2028" i="1"/>
  <c r="P1065" i="1"/>
  <c r="P2963" i="1"/>
  <c r="P2436" i="1"/>
  <c r="P2728" i="1"/>
  <c r="P3001" i="1"/>
  <c r="P2967" i="1"/>
  <c r="P3252" i="1"/>
  <c r="P2558" i="1"/>
  <c r="P2970" i="1"/>
  <c r="P2971" i="1"/>
  <c r="P3073" i="1"/>
  <c r="P2988" i="1"/>
  <c r="P2974" i="1"/>
  <c r="P2560" i="1"/>
  <c r="P2077" i="1"/>
  <c r="P2977" i="1"/>
  <c r="P2978" i="1"/>
  <c r="P2979" i="1"/>
  <c r="P2955" i="1"/>
  <c r="P2981" i="1"/>
  <c r="P2993" i="1"/>
  <c r="P2937" i="1"/>
  <c r="P2984" i="1"/>
  <c r="P3120" i="1"/>
  <c r="P2986" i="1"/>
  <c r="P2987" i="1"/>
  <c r="P2975" i="1"/>
  <c r="P3244" i="1"/>
  <c r="P2901" i="1"/>
  <c r="P3334" i="1"/>
  <c r="P3336" i="1"/>
  <c r="P2950" i="1"/>
  <c r="P2994" i="1"/>
  <c r="P2995" i="1"/>
  <c r="P1100" i="1"/>
  <c r="P2997" i="1"/>
  <c r="P2998" i="1"/>
  <c r="P3569" i="1"/>
  <c r="P3000" i="1"/>
  <c r="P3196" i="1"/>
  <c r="P2909" i="1"/>
  <c r="P3512" i="1"/>
  <c r="P3082" i="1"/>
  <c r="P3005" i="1"/>
  <c r="P3006" i="1"/>
  <c r="P3059" i="1"/>
  <c r="P2532" i="1"/>
  <c r="P3009" i="1"/>
  <c r="P1541" i="1"/>
  <c r="P2245" i="1"/>
  <c r="P1044" i="1"/>
  <c r="P3013" i="1"/>
  <c r="P2980" i="1"/>
  <c r="P2947" i="1"/>
  <c r="P3339" i="1"/>
  <c r="P3017" i="1"/>
  <c r="P3239" i="1"/>
  <c r="P2335" i="1"/>
  <c r="P3020" i="1"/>
  <c r="P3021" i="1"/>
  <c r="P3373" i="1"/>
  <c r="P3278" i="1"/>
  <c r="P3071" i="1"/>
  <c r="P2876" i="1"/>
  <c r="P3026" i="1"/>
  <c r="P3010" i="1"/>
  <c r="P2958" i="1"/>
  <c r="P2959" i="1"/>
  <c r="P2700" i="1"/>
  <c r="P1991" i="1"/>
  <c r="P3032" i="1"/>
  <c r="P2821" i="1"/>
  <c r="P3034" i="1"/>
  <c r="P3035" i="1"/>
  <c r="P3036" i="1"/>
  <c r="P3439" i="1"/>
  <c r="P2417" i="1"/>
  <c r="P2183" i="1"/>
  <c r="P3040" i="1"/>
  <c r="P3041" i="1"/>
  <c r="P2721" i="1"/>
  <c r="P1741" i="1"/>
  <c r="P1777" i="1"/>
  <c r="P1767" i="1"/>
  <c r="P3191" i="1"/>
  <c r="P3406" i="1"/>
  <c r="P3048" i="1"/>
  <c r="P2789" i="1"/>
  <c r="P3050" i="1"/>
  <c r="P3111" i="1"/>
  <c r="P3367" i="1"/>
  <c r="P3053" i="1"/>
  <c r="P3054" i="1"/>
  <c r="P3055" i="1"/>
  <c r="P3056" i="1"/>
  <c r="P3057" i="1"/>
  <c r="P2435" i="1"/>
  <c r="P1828" i="1"/>
  <c r="P1598" i="1"/>
  <c r="P3061" i="1"/>
  <c r="P3062" i="1"/>
  <c r="P3063" i="1"/>
  <c r="P3064" i="1"/>
  <c r="P3434" i="1"/>
  <c r="P3210" i="1"/>
  <c r="P2740" i="1"/>
  <c r="P3356" i="1"/>
  <c r="P3298" i="1"/>
  <c r="P3271" i="1"/>
  <c r="P3211" i="1"/>
  <c r="P3123" i="1"/>
  <c r="P2868" i="1"/>
  <c r="P2807" i="1"/>
  <c r="P3075" i="1"/>
  <c r="P3076" i="1"/>
  <c r="P3077" i="1"/>
  <c r="P3308" i="1"/>
  <c r="P3079" i="1"/>
  <c r="P3080" i="1"/>
  <c r="P3081" i="1"/>
  <c r="P2752" i="1"/>
  <c r="P3083" i="1"/>
  <c r="P3084" i="1"/>
  <c r="P3085" i="1"/>
  <c r="P3390" i="1"/>
  <c r="P3074" i="1"/>
  <c r="P3088" i="1"/>
  <c r="P3089" i="1"/>
  <c r="P3090" i="1"/>
  <c r="P3091" i="1"/>
  <c r="P3092" i="1"/>
  <c r="P2545" i="1"/>
  <c r="P3094" i="1"/>
  <c r="P3095" i="1"/>
  <c r="P2961" i="1"/>
  <c r="P3097" i="1"/>
  <c r="P3148" i="1"/>
  <c r="P3099" i="1"/>
  <c r="P3014" i="1"/>
  <c r="P3101" i="1"/>
  <c r="P2505" i="1"/>
  <c r="P3103" i="1"/>
  <c r="P3104" i="1"/>
  <c r="P3105" i="1"/>
  <c r="P3106" i="1"/>
  <c r="P3107" i="1"/>
  <c r="P3108" i="1"/>
  <c r="P3327" i="1"/>
  <c r="P3110" i="1"/>
  <c r="P3157" i="1"/>
  <c r="P3112" i="1"/>
  <c r="P3113" i="1"/>
  <c r="P3412" i="1"/>
  <c r="P3329" i="1"/>
  <c r="P3116" i="1"/>
  <c r="P3163" i="1"/>
  <c r="P3118" i="1"/>
  <c r="P3119" i="1"/>
  <c r="P3047" i="1"/>
  <c r="P3294" i="1"/>
  <c r="P3122" i="1"/>
  <c r="P3008" i="1"/>
  <c r="P2923" i="1"/>
  <c r="P3125" i="1"/>
  <c r="P3126" i="1"/>
  <c r="P3470" i="1"/>
  <c r="P3128" i="1"/>
  <c r="P3129" i="1"/>
  <c r="P3130" i="1"/>
  <c r="P3131" i="1"/>
  <c r="P3299" i="1"/>
  <c r="P3133" i="1"/>
  <c r="P3171" i="1"/>
  <c r="P3028" i="1"/>
  <c r="P3136" i="1"/>
  <c r="P3029" i="1"/>
  <c r="P3030" i="1"/>
  <c r="P3139" i="1"/>
  <c r="P3140" i="1"/>
  <c r="P2886" i="1"/>
  <c r="P2889" i="1"/>
  <c r="P3143" i="1"/>
  <c r="P2811" i="1"/>
  <c r="P2667" i="1"/>
  <c r="P2564" i="1"/>
  <c r="P2576" i="1"/>
  <c r="P2224" i="1"/>
  <c r="P3149" i="1"/>
  <c r="P2079" i="1"/>
  <c r="P3151" i="1"/>
  <c r="P3152" i="1"/>
  <c r="P3193" i="1"/>
  <c r="P3042" i="1"/>
  <c r="P2985" i="1"/>
  <c r="P3156" i="1"/>
  <c r="P2949" i="1"/>
  <c r="P2900" i="1"/>
  <c r="P2625" i="1"/>
  <c r="P3160" i="1"/>
  <c r="P3161" i="1"/>
  <c r="P3162" i="1"/>
  <c r="P3404" i="1"/>
  <c r="P3374" i="1"/>
  <c r="P3245" i="1"/>
  <c r="P3187" i="1"/>
  <c r="P3167" i="1"/>
  <c r="P2853" i="1"/>
  <c r="P3507" i="1"/>
  <c r="P3170" i="1"/>
  <c r="P3419" i="1"/>
  <c r="P3381" i="1"/>
  <c r="P3207" i="1"/>
  <c r="P3174" i="1"/>
  <c r="P3175" i="1"/>
  <c r="P2822" i="1"/>
  <c r="P3177" i="1"/>
  <c r="P3178" i="1"/>
  <c r="P2932" i="1"/>
  <c r="P3180" i="1"/>
  <c r="P3225" i="1"/>
  <c r="P3182" i="1"/>
  <c r="P3183" i="1"/>
  <c r="P3184" i="1"/>
  <c r="P3185" i="1"/>
  <c r="P3186" i="1"/>
  <c r="P2472" i="1"/>
  <c r="P3188" i="1"/>
  <c r="P3189" i="1"/>
  <c r="P3190" i="1"/>
  <c r="P3240" i="1"/>
  <c r="P3192" i="1"/>
  <c r="P3629" i="1"/>
  <c r="P3452" i="1"/>
  <c r="P3453" i="1"/>
  <c r="P3454" i="1"/>
  <c r="P3413" i="1"/>
  <c r="P3198" i="1"/>
  <c r="P3199" i="1"/>
  <c r="P3200" i="1"/>
  <c r="P3201" i="1"/>
  <c r="P3202" i="1"/>
  <c r="P3203" i="1"/>
  <c r="P3204" i="1"/>
  <c r="P3456" i="1"/>
  <c r="P3309" i="1"/>
  <c r="P2717" i="1"/>
  <c r="P3208" i="1"/>
  <c r="P3473" i="1"/>
  <c r="P3310" i="1"/>
  <c r="P3421" i="1"/>
  <c r="P3212" i="1"/>
  <c r="P3259" i="1"/>
  <c r="P3258" i="1"/>
  <c r="P2966" i="1"/>
  <c r="P3216" i="1"/>
  <c r="P3217" i="1"/>
  <c r="P3218" i="1"/>
  <c r="P3219" i="1"/>
  <c r="P3220" i="1"/>
  <c r="P3221" i="1"/>
  <c r="P3222" i="1"/>
  <c r="P3223" i="1"/>
  <c r="P3224" i="1"/>
  <c r="P3551" i="1"/>
  <c r="P3226" i="1"/>
  <c r="P3114" i="1"/>
  <c r="P3115" i="1"/>
  <c r="P3067" i="1"/>
  <c r="P2651" i="1"/>
  <c r="P3231" i="1"/>
  <c r="P3232" i="1"/>
  <c r="P3233" i="1"/>
  <c r="P3234" i="1"/>
  <c r="P3534" i="1"/>
  <c r="P3337" i="1"/>
  <c r="P3264" i="1"/>
  <c r="P2676" i="1"/>
  <c r="P3340" i="1"/>
  <c r="P3134" i="1"/>
  <c r="P3241" i="1"/>
  <c r="P3242" i="1"/>
  <c r="P3243" i="1"/>
  <c r="P2658" i="1"/>
  <c r="P2632" i="1"/>
  <c r="P3246" i="1"/>
  <c r="P3037" i="1"/>
  <c r="P3043" i="1"/>
  <c r="P3383" i="1"/>
  <c r="P3284" i="1"/>
  <c r="P3286" i="1"/>
  <c r="P3353" i="1"/>
  <c r="P3253" i="1"/>
  <c r="P3322" i="1"/>
  <c r="P3255" i="1"/>
  <c r="P3256" i="1"/>
  <c r="P3263" i="1"/>
  <c r="P3132" i="1"/>
  <c r="P2778" i="1"/>
  <c r="P3482" i="1"/>
  <c r="P3459" i="1"/>
  <c r="P3158" i="1"/>
  <c r="P3016" i="1"/>
  <c r="P3500" i="1"/>
  <c r="P3319" i="1"/>
  <c r="P3320" i="1"/>
  <c r="P3267" i="1"/>
  <c r="P3519" i="1"/>
  <c r="P3296" i="1"/>
  <c r="P3270" i="1"/>
  <c r="P3168" i="1"/>
  <c r="P3169" i="1"/>
  <c r="P3273" i="1"/>
  <c r="P3274" i="1"/>
  <c r="P2660" i="1"/>
  <c r="P3276" i="1"/>
  <c r="P3277" i="1"/>
  <c r="P3606" i="1"/>
  <c r="P3279" i="1"/>
  <c r="P3492" i="1"/>
  <c r="P3479" i="1"/>
  <c r="P3440" i="1"/>
  <c r="P3441" i="1"/>
  <c r="P3443" i="1"/>
  <c r="P3285" i="1"/>
  <c r="P3359" i="1"/>
  <c r="P3360" i="1"/>
  <c r="P3362" i="1"/>
  <c r="P3358" i="1"/>
  <c r="P3331" i="1"/>
  <c r="P3291" i="1"/>
  <c r="P3272" i="1"/>
  <c r="P3254" i="1"/>
  <c r="P3194" i="1"/>
  <c r="P3295" i="1"/>
  <c r="P3172" i="1"/>
  <c r="P3297" i="1"/>
  <c r="P3147" i="1"/>
  <c r="P3093" i="1"/>
  <c r="P3065" i="1"/>
  <c r="P3301" i="1"/>
  <c r="P2926" i="1"/>
  <c r="P3303" i="1"/>
  <c r="P2812" i="1"/>
  <c r="P3305" i="1"/>
  <c r="P2813" i="1"/>
  <c r="P2577" i="1"/>
  <c r="P3400" i="1"/>
  <c r="P3537" i="1"/>
  <c r="P3550" i="1"/>
  <c r="P2834" i="1"/>
  <c r="P3312" i="1"/>
  <c r="P3514" i="1"/>
  <c r="P3455" i="1"/>
  <c r="P3315" i="1"/>
  <c r="P3280" i="1"/>
  <c r="P3195" i="1"/>
  <c r="P3145" i="1"/>
  <c r="P3121" i="1"/>
  <c r="P3072" i="1"/>
  <c r="P3321" i="1"/>
  <c r="P3025" i="1"/>
  <c r="P3323" i="1"/>
  <c r="P3324" i="1"/>
  <c r="P2854" i="1"/>
  <c r="P3326" i="1"/>
  <c r="P2701" i="1"/>
  <c r="P3328" i="1"/>
  <c r="P3438" i="1"/>
  <c r="P2865" i="1"/>
  <c r="P3555" i="1"/>
  <c r="P3024" i="1"/>
  <c r="P3333" i="1"/>
  <c r="P3509" i="1"/>
  <c r="P3335" i="1"/>
  <c r="P3342" i="1"/>
  <c r="P3300" i="1"/>
  <c r="P3338" i="1"/>
  <c r="P3228" i="1"/>
  <c r="P3144" i="1"/>
  <c r="P3341" i="1"/>
  <c r="P3102" i="1"/>
  <c r="P3086" i="1"/>
  <c r="P3344" i="1"/>
  <c r="P3345" i="1"/>
  <c r="P3346" i="1"/>
  <c r="P3347" i="1"/>
  <c r="P3237" i="1"/>
  <c r="P2899" i="1"/>
  <c r="P3159" i="1"/>
  <c r="P3401" i="1"/>
  <c r="P3352" i="1"/>
  <c r="P3251" i="1"/>
  <c r="P3354" i="1"/>
  <c r="P3355" i="1"/>
  <c r="P3538" i="1"/>
  <c r="P3384" i="1"/>
  <c r="P3318" i="1"/>
  <c r="P3314" i="1"/>
  <c r="P3282" i="1"/>
  <c r="P3361" i="1"/>
  <c r="P3197" i="1"/>
  <c r="P3363" i="1"/>
  <c r="P3364" i="1"/>
  <c r="P3365" i="1"/>
  <c r="P3173" i="1"/>
  <c r="P3654" i="1"/>
  <c r="P3368" i="1"/>
  <c r="P3369" i="1"/>
  <c r="P3370" i="1"/>
  <c r="P3015" i="1"/>
  <c r="P2948" i="1"/>
  <c r="P3532" i="1"/>
  <c r="P3450" i="1"/>
  <c r="P3375" i="1"/>
  <c r="P3597" i="1"/>
  <c r="P3377" i="1"/>
  <c r="P3422" i="1"/>
  <c r="P3281" i="1"/>
  <c r="P3380" i="1"/>
  <c r="P3266" i="1"/>
  <c r="P3247" i="1"/>
  <c r="P3229" i="1"/>
  <c r="P3205" i="1"/>
  <c r="P3385" i="1"/>
  <c r="P3386" i="1"/>
  <c r="P3387" i="1"/>
  <c r="P3646" i="1"/>
  <c r="P3394" i="1"/>
  <c r="P3215" i="1"/>
  <c r="P3391" i="1"/>
  <c r="P3392" i="1"/>
  <c r="P3393" i="1"/>
  <c r="P3265" i="1"/>
  <c r="P3371" i="1"/>
  <c r="P3396" i="1"/>
  <c r="P3625" i="1"/>
  <c r="P3590" i="1"/>
  <c r="P3588" i="1"/>
  <c r="P3539" i="1"/>
  <c r="P3486" i="1"/>
  <c r="P3487" i="1"/>
  <c r="P3403" i="1"/>
  <c r="P3462" i="1"/>
  <c r="P3249" i="1"/>
  <c r="P3117" i="1"/>
  <c r="P3049" i="1"/>
  <c r="P3620" i="1"/>
  <c r="P3591" i="1"/>
  <c r="P3523" i="1"/>
  <c r="P3411" i="1"/>
  <c r="P3499" i="1"/>
  <c r="P3494" i="1"/>
  <c r="P3414" i="1"/>
  <c r="P3415" i="1"/>
  <c r="P3444" i="1"/>
  <c r="P3376" i="1"/>
  <c r="P3357" i="1"/>
  <c r="P3332" i="1"/>
  <c r="P3420" i="1"/>
  <c r="P3302" i="1"/>
  <c r="P3288" i="1"/>
  <c r="P3275" i="1"/>
  <c r="P3257" i="1"/>
  <c r="P3238" i="1"/>
  <c r="P3213" i="1"/>
  <c r="P3214" i="1"/>
  <c r="P3428" i="1"/>
  <c r="P3429" i="1"/>
  <c r="P3430" i="1"/>
  <c r="P3431" i="1"/>
  <c r="P3022" i="1"/>
  <c r="P2989" i="1"/>
  <c r="P2990" i="1"/>
  <c r="P2816" i="1"/>
  <c r="P3436" i="1"/>
  <c r="P3437" i="1"/>
  <c r="P3668" i="1"/>
  <c r="P2999" i="1"/>
  <c r="P3045" i="1"/>
  <c r="P2836" i="1"/>
  <c r="P3442" i="1"/>
  <c r="P3248" i="1"/>
  <c r="P3485" i="1"/>
  <c r="P3417" i="1"/>
  <c r="P3330" i="1"/>
  <c r="P3447" i="1"/>
  <c r="P3448" i="1"/>
  <c r="P3260" i="1"/>
  <c r="P3261" i="1"/>
  <c r="P3164" i="1"/>
  <c r="P3165" i="1"/>
  <c r="P3647" i="1"/>
  <c r="P3617" i="1"/>
  <c r="P3556" i="1"/>
  <c r="P3559" i="1"/>
  <c r="P3423" i="1"/>
  <c r="P3389" i="1"/>
  <c r="P3343" i="1"/>
  <c r="P3460" i="1"/>
  <c r="P3461" i="1"/>
  <c r="P3176" i="1"/>
  <c r="P3463" i="1"/>
  <c r="P3464" i="1"/>
  <c r="P3465" i="1"/>
  <c r="P3466" i="1"/>
  <c r="P3467" i="1"/>
  <c r="P3468" i="1"/>
  <c r="P3689" i="1"/>
  <c r="P3435" i="1"/>
  <c r="P3502" i="1"/>
  <c r="P3069" i="1"/>
  <c r="P3580" i="1"/>
  <c r="P3474" i="1"/>
  <c r="P3501" i="1"/>
  <c r="P3476" i="1"/>
  <c r="P3477" i="1"/>
  <c r="P3478" i="1"/>
  <c r="P3304" i="1"/>
  <c r="P3480" i="1"/>
  <c r="P3481" i="1"/>
  <c r="P3179" i="1"/>
  <c r="P3483" i="1"/>
  <c r="P3484" i="1"/>
  <c r="P2927" i="1"/>
  <c r="P2579" i="1"/>
  <c r="P3317" i="1"/>
  <c r="P3488" i="1"/>
  <c r="P3489" i="1"/>
  <c r="P3490" i="1"/>
  <c r="P3491" i="1"/>
  <c r="P3618" i="1"/>
  <c r="P3493" i="1"/>
  <c r="P3649" i="1"/>
  <c r="P3644" i="1"/>
  <c r="P3511" i="1"/>
  <c r="P3457" i="1"/>
  <c r="P3407" i="1"/>
  <c r="P3408" i="1"/>
  <c r="P3409" i="1"/>
  <c r="P3410" i="1"/>
  <c r="P3388" i="1"/>
  <c r="P3289" i="1"/>
  <c r="P3504" i="1"/>
  <c r="P3505" i="1"/>
  <c r="P3506" i="1"/>
  <c r="P3607" i="1"/>
  <c r="P3508" i="1"/>
  <c r="P3589" i="1"/>
  <c r="P3510" i="1"/>
  <c r="P3560" i="1"/>
  <c r="P3561" i="1"/>
  <c r="P3513" i="1"/>
  <c r="P3543" i="1"/>
  <c r="P3545" i="1"/>
  <c r="P3516" i="1"/>
  <c r="P3517" i="1"/>
  <c r="P3518" i="1"/>
  <c r="P3495" i="1"/>
  <c r="P3520" i="1"/>
  <c r="P3471" i="1"/>
  <c r="P3522" i="1"/>
  <c r="P3433" i="1"/>
  <c r="P3524" i="1"/>
  <c r="P3424" i="1"/>
  <c r="P3526" i="1"/>
  <c r="P3527" i="1"/>
  <c r="P3528" i="1"/>
  <c r="P3529" i="1"/>
  <c r="P3530" i="1"/>
  <c r="P3531" i="1"/>
  <c r="P3379" i="1"/>
  <c r="P3533" i="1"/>
  <c r="P3366" i="1"/>
  <c r="P3535" i="1"/>
  <c r="P3348" i="1"/>
  <c r="P3316" i="1"/>
  <c r="P3306" i="1"/>
  <c r="P3269" i="1"/>
  <c r="P3540" i="1"/>
  <c r="P3541" i="1"/>
  <c r="P3542" i="1"/>
  <c r="P3181" i="1"/>
  <c r="P3544" i="1"/>
  <c r="P3124" i="1"/>
  <c r="P3109" i="1"/>
  <c r="P3547" i="1"/>
  <c r="P3548" i="1"/>
  <c r="P3549" i="1"/>
  <c r="P2817" i="1"/>
  <c r="P2580" i="1"/>
  <c r="P3552" i="1"/>
  <c r="P3553" i="1"/>
  <c r="P3554" i="1"/>
  <c r="P3670" i="1"/>
  <c r="P3639" i="1"/>
  <c r="P3557" i="1"/>
  <c r="P3558" i="1"/>
  <c r="P3070" i="1"/>
  <c r="P3592" i="1"/>
  <c r="P3570" i="1"/>
  <c r="P3562" i="1"/>
  <c r="P3645" i="1"/>
  <c r="P3582" i="1"/>
  <c r="P3572" i="1"/>
  <c r="P3566" i="1"/>
  <c r="P3567" i="1"/>
  <c r="P3568" i="1"/>
  <c r="P3230" i="1"/>
  <c r="P3135" i="1"/>
  <c r="P3659" i="1"/>
  <c r="P3650" i="1"/>
  <c r="P3573" i="1"/>
  <c r="P3574" i="1"/>
  <c r="P3608" i="1"/>
  <c r="P3593" i="1"/>
  <c r="P3577" i="1"/>
  <c r="P3578" i="1"/>
  <c r="P3546" i="1"/>
  <c r="P3525" i="1"/>
  <c r="P3581" i="1"/>
  <c r="P3496" i="1"/>
  <c r="P3497" i="1"/>
  <c r="P3584" i="1"/>
  <c r="P3585" i="1"/>
  <c r="P3586" i="1"/>
  <c r="P3445" i="1"/>
  <c r="P3446" i="1"/>
  <c r="P3402" i="1"/>
  <c r="P3395" i="1"/>
  <c r="P3397" i="1"/>
  <c r="P3398" i="1"/>
  <c r="P3399" i="1"/>
  <c r="P3594" i="1"/>
  <c r="P3595" i="1"/>
  <c r="P3596" i="1"/>
  <c r="P3307" i="1"/>
  <c r="P3598" i="1"/>
  <c r="P3599" i="1"/>
  <c r="P3600" i="1"/>
  <c r="P3601" i="1"/>
  <c r="P3656" i="1"/>
  <c r="P3603" i="1"/>
  <c r="P3604" i="1"/>
  <c r="P3681" i="1"/>
  <c r="P3680" i="1"/>
  <c r="P3666" i="1"/>
  <c r="P3636" i="1"/>
  <c r="P3609" i="1"/>
  <c r="P3619" i="1"/>
  <c r="P3583" i="1"/>
  <c r="P3612" i="1"/>
  <c r="P3613" i="1"/>
  <c r="P3425" i="1"/>
  <c r="P3031" i="1"/>
  <c r="P2972" i="1"/>
  <c r="P3705" i="1"/>
  <c r="P3683" i="1"/>
  <c r="P3674" i="1"/>
  <c r="P3660" i="1"/>
  <c r="P3621" i="1"/>
  <c r="P3622" i="1"/>
  <c r="P3631" i="1"/>
  <c r="P3623" i="1"/>
  <c r="P3610" i="1"/>
  <c r="P3626" i="1"/>
  <c r="P3503" i="1"/>
  <c r="P3628" i="1"/>
  <c r="P3458" i="1"/>
  <c r="P3630" i="1"/>
  <c r="P3349" i="1"/>
  <c r="P3235" i="1"/>
  <c r="P3633" i="1"/>
  <c r="P3634" i="1"/>
  <c r="P3635" i="1"/>
  <c r="P3704" i="1"/>
  <c r="P3637" i="1"/>
  <c r="P3638" i="1"/>
  <c r="P3703" i="1"/>
  <c r="P3701" i="1"/>
  <c r="P3694" i="1"/>
  <c r="P3697" i="1"/>
  <c r="P3643" i="1"/>
  <c r="P3690" i="1"/>
  <c r="P3684" i="1"/>
  <c r="P3687" i="1"/>
  <c r="P3688" i="1"/>
  <c r="P3677" i="1"/>
  <c r="P3679" i="1"/>
  <c r="P3676" i="1"/>
  <c r="P3651" i="1"/>
  <c r="P3652" i="1"/>
  <c r="P3653" i="1"/>
  <c r="P3671" i="1"/>
  <c r="P3673" i="1"/>
  <c r="P3669" i="1"/>
  <c r="P3667" i="1"/>
  <c r="P3658" i="1"/>
  <c r="P3665" i="1"/>
  <c r="P3661" i="1"/>
  <c r="P3662" i="1"/>
  <c r="P3664" i="1"/>
  <c r="P3663" i="1"/>
  <c r="P3657" i="1"/>
  <c r="P3655" i="1"/>
  <c r="P3648" i="1"/>
  <c r="P3640" i="1"/>
  <c r="P3641" i="1"/>
  <c r="P3642" i="1"/>
  <c r="P3632" i="1"/>
  <c r="P3627" i="1"/>
  <c r="P3672" i="1"/>
  <c r="P3624" i="1"/>
  <c r="P3611" i="1"/>
  <c r="P3675" i="1"/>
  <c r="P3614" i="1"/>
  <c r="P3615" i="1"/>
  <c r="P3678" i="1"/>
  <c r="P3605" i="1"/>
  <c r="P3587" i="1"/>
  <c r="P3579" i="1"/>
  <c r="P3682" i="1"/>
  <c r="P3575" i="1"/>
  <c r="P3576" i="1"/>
  <c r="P3685" i="1"/>
  <c r="P3686" i="1"/>
  <c r="P3571" i="1"/>
  <c r="P3563" i="1"/>
  <c r="P3564" i="1"/>
  <c r="P3565" i="1"/>
  <c r="P3691" i="1"/>
  <c r="P3692" i="1"/>
  <c r="P3693" i="1"/>
  <c r="P3521" i="1"/>
  <c r="P3695" i="1"/>
  <c r="P3696" i="1"/>
  <c r="P3498" i="1"/>
  <c r="P3698" i="1"/>
  <c r="P3699" i="1"/>
  <c r="P3700" i="1"/>
  <c r="P3472" i="1"/>
  <c r="P3702" i="1"/>
  <c r="P3426" i="1"/>
  <c r="P3427" i="1"/>
  <c r="P343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691" i="1"/>
  <c r="O3521" i="1"/>
  <c r="O3678" i="1"/>
  <c r="O3632" i="1"/>
  <c r="O3432" i="1"/>
  <c r="O3637" i="1"/>
  <c r="O3655" i="1"/>
  <c r="O3664" i="1"/>
  <c r="O3642" i="1"/>
  <c r="O3565" i="1"/>
  <c r="O3615" i="1"/>
  <c r="O3669" i="1"/>
  <c r="O3700" i="1"/>
  <c r="O3673" i="1"/>
  <c r="O3686" i="1"/>
  <c r="O3688" i="1"/>
  <c r="O3699" i="1"/>
  <c r="O3667" i="1"/>
  <c r="O3671" i="1"/>
  <c r="O3653" i="1"/>
  <c r="O3651" i="1"/>
  <c r="O3702" i="1"/>
  <c r="O3676" i="1"/>
  <c r="O3679" i="1"/>
  <c r="O3697" i="1"/>
  <c r="O3701" i="1"/>
  <c r="O3677" i="1"/>
  <c r="O3687" i="1"/>
  <c r="O3587" i="1"/>
  <c r="O3427" i="1"/>
  <c r="O3624" i="1"/>
  <c r="O3698" i="1"/>
  <c r="O3614" i="1"/>
  <c r="O3693" i="1"/>
  <c r="O3498" i="1"/>
  <c r="O3605" i="1"/>
  <c r="O3685" i="1"/>
  <c r="O3571" i="1"/>
  <c r="O3665" i="1"/>
  <c r="O3472" i="1"/>
  <c r="O3641" i="1"/>
  <c r="O3576" i="1"/>
  <c r="O3662" i="1"/>
  <c r="O3703" i="1"/>
  <c r="O3663" i="1"/>
  <c r="O3426" i="1"/>
  <c r="O3672" i="1"/>
  <c r="O3643" i="1"/>
  <c r="O3652" i="1"/>
  <c r="O3696" i="1"/>
  <c r="O3564" i="1"/>
  <c r="O3692" i="1"/>
  <c r="O3638" i="1"/>
  <c r="O3563" i="1"/>
  <c r="O3635" i="1"/>
  <c r="O3675" i="1"/>
  <c r="O3634" i="1"/>
  <c r="O3640" i="1"/>
  <c r="O3648" i="1"/>
  <c r="O3575" i="1"/>
  <c r="O3694" i="1"/>
  <c r="O3611" i="1"/>
  <c r="O3658" i="1"/>
  <c r="O3704" i="1"/>
  <c r="O3661" i="1"/>
  <c r="O3690" i="1"/>
  <c r="O3579" i="1"/>
  <c r="O3695" i="1"/>
  <c r="O3657" i="1"/>
  <c r="O3627" i="1"/>
  <c r="O3684" i="1"/>
  <c r="O3682" i="1"/>
  <c r="O3660" i="1"/>
  <c r="O3705" i="1"/>
  <c r="O3623" i="1"/>
  <c r="O3628" i="1"/>
  <c r="O3610" i="1"/>
  <c r="O3503" i="1"/>
  <c r="O3630" i="1"/>
  <c r="O3631" i="1"/>
  <c r="O3683" i="1"/>
  <c r="O3626" i="1"/>
  <c r="O3235" i="1"/>
  <c r="O3633" i="1"/>
  <c r="O3458" i="1"/>
  <c r="O3622" i="1"/>
  <c r="O3349" i="1"/>
  <c r="O3621" i="1"/>
  <c r="O3674" i="1"/>
  <c r="O3425" i="1"/>
  <c r="O3031" i="1"/>
  <c r="O3666" i="1"/>
  <c r="O3583" i="1"/>
  <c r="O3681" i="1"/>
  <c r="O3609" i="1"/>
  <c r="O3612" i="1"/>
  <c r="O3636" i="1"/>
  <c r="O2972" i="1"/>
  <c r="O3619" i="1"/>
  <c r="O3680" i="1"/>
  <c r="O3613" i="1"/>
  <c r="O3604" i="1"/>
  <c r="O3601" i="1"/>
  <c r="O3656" i="1"/>
  <c r="O3603" i="1"/>
  <c r="O3446" i="1"/>
  <c r="O3399" i="1"/>
  <c r="O3398" i="1"/>
  <c r="O3397" i="1"/>
  <c r="O3584" i="1"/>
  <c r="O3594" i="1"/>
  <c r="O3581" i="1"/>
  <c r="O3546" i="1"/>
  <c r="O3445" i="1"/>
  <c r="O3600" i="1"/>
  <c r="O3573" i="1"/>
  <c r="O3586" i="1"/>
  <c r="O3307" i="1"/>
  <c r="O3608" i="1"/>
  <c r="O3593" i="1"/>
  <c r="O3578" i="1"/>
  <c r="O3596" i="1"/>
  <c r="O3395" i="1"/>
  <c r="O3497" i="1"/>
  <c r="O3598" i="1"/>
  <c r="O3659" i="1"/>
  <c r="O3525" i="1"/>
  <c r="O3402" i="1"/>
  <c r="O3595" i="1"/>
  <c r="O3577" i="1"/>
  <c r="O3585" i="1"/>
  <c r="O3599" i="1"/>
  <c r="O3574" i="1"/>
  <c r="O3496" i="1"/>
  <c r="O3650" i="1"/>
  <c r="O3230" i="1"/>
  <c r="O3567" i="1"/>
  <c r="O3572" i="1"/>
  <c r="O3568" i="1"/>
  <c r="O3566" i="1"/>
  <c r="O3582" i="1"/>
  <c r="O3135" i="1"/>
  <c r="O3645" i="1"/>
  <c r="O3592" i="1"/>
  <c r="O3570" i="1"/>
  <c r="O3562" i="1"/>
  <c r="O3639" i="1"/>
  <c r="O3558" i="1"/>
  <c r="O3070" i="1"/>
  <c r="O3670" i="1"/>
  <c r="O3557" i="1"/>
  <c r="O3554" i="1"/>
  <c r="O3379" i="1"/>
  <c r="O3535" i="1"/>
  <c r="O3124" i="1"/>
  <c r="O3471" i="1"/>
  <c r="O3531" i="1"/>
  <c r="O3516" i="1"/>
  <c r="O3529" i="1"/>
  <c r="O3549" i="1"/>
  <c r="O3548" i="1"/>
  <c r="O2580" i="1"/>
  <c r="O3541" i="1"/>
  <c r="O3510" i="1"/>
  <c r="O3542" i="1"/>
  <c r="O3540" i="1"/>
  <c r="O3561" i="1"/>
  <c r="O3560" i="1"/>
  <c r="O2817" i="1"/>
  <c r="O3544" i="1"/>
  <c r="O3366" i="1"/>
  <c r="O3269" i="1"/>
  <c r="O3607" i="1"/>
  <c r="O3528" i="1"/>
  <c r="O3527" i="1"/>
  <c r="O3513" i="1"/>
  <c r="O3553" i="1"/>
  <c r="O3545" i="1"/>
  <c r="O3508" i="1"/>
  <c r="O3543" i="1"/>
  <c r="O3348" i="1"/>
  <c r="O3433" i="1"/>
  <c r="O3520" i="1"/>
  <c r="O3316" i="1"/>
  <c r="O3505" i="1"/>
  <c r="O3306" i="1"/>
  <c r="O3522" i="1"/>
  <c r="O3109" i="1"/>
  <c r="O3547" i="1"/>
  <c r="O3552" i="1"/>
  <c r="O3589" i="1"/>
  <c r="O3517" i="1"/>
  <c r="O3526" i="1"/>
  <c r="O3181" i="1"/>
  <c r="O3424" i="1"/>
  <c r="O3524" i="1"/>
  <c r="O3495" i="1"/>
  <c r="O3518" i="1"/>
  <c r="O3530" i="1"/>
  <c r="O3504" i="1"/>
  <c r="O3533" i="1"/>
  <c r="O3506" i="1"/>
  <c r="O3511" i="1"/>
  <c r="O3410" i="1"/>
  <c r="O3289" i="1"/>
  <c r="O3388" i="1"/>
  <c r="O3409" i="1"/>
  <c r="O3408" i="1"/>
  <c r="O3407" i="1"/>
  <c r="O3644" i="1"/>
  <c r="O3457" i="1"/>
  <c r="O3649" i="1"/>
  <c r="O3493" i="1"/>
  <c r="O3618" i="1"/>
  <c r="O3491" i="1"/>
  <c r="O3490" i="1"/>
  <c r="O3489" i="1"/>
  <c r="O3488" i="1"/>
  <c r="O3317" i="1"/>
  <c r="O3478" i="1"/>
  <c r="O2579" i="1"/>
  <c r="O3484" i="1"/>
  <c r="O3179" i="1"/>
  <c r="O3483" i="1"/>
  <c r="O2927" i="1"/>
  <c r="O3474" i="1"/>
  <c r="O3480" i="1"/>
  <c r="O3476" i="1"/>
  <c r="O3304" i="1"/>
  <c r="O3477" i="1"/>
  <c r="O3501" i="1"/>
  <c r="O3481" i="1"/>
  <c r="O3580" i="1"/>
  <c r="O3502" i="1"/>
  <c r="O3069" i="1"/>
  <c r="O3435" i="1"/>
  <c r="O3689" i="1"/>
  <c r="O3468" i="1"/>
  <c r="O3467" i="1"/>
  <c r="O3466" i="1"/>
  <c r="O3465" i="1"/>
  <c r="O3617" i="1"/>
  <c r="O3423" i="1"/>
  <c r="O3464" i="1"/>
  <c r="O3647" i="1"/>
  <c r="O3559" i="1"/>
  <c r="O3343" i="1"/>
  <c r="O3463" i="1"/>
  <c r="O3460" i="1"/>
  <c r="O3176" i="1"/>
  <c r="O3389" i="1"/>
  <c r="O3461" i="1"/>
  <c r="O3556" i="1"/>
  <c r="O3417" i="1"/>
  <c r="O3448" i="1"/>
  <c r="O3447" i="1"/>
  <c r="O3165" i="1"/>
  <c r="O3261" i="1"/>
  <c r="O3485" i="1"/>
  <c r="O3164" i="1"/>
  <c r="O3330" i="1"/>
  <c r="O3260" i="1"/>
  <c r="O3442" i="1"/>
  <c r="O3248" i="1"/>
  <c r="O3045" i="1"/>
  <c r="O2836" i="1"/>
  <c r="O3668" i="1"/>
  <c r="O2999" i="1"/>
  <c r="O3444" i="1"/>
  <c r="O3499" i="1"/>
  <c r="O3275" i="1"/>
  <c r="O3430" i="1"/>
  <c r="O3214" i="1"/>
  <c r="O3436" i="1"/>
  <c r="O2990" i="1"/>
  <c r="O3429" i="1"/>
  <c r="O3431" i="1"/>
  <c r="O3591" i="1"/>
  <c r="O2989" i="1"/>
  <c r="O3620" i="1"/>
  <c r="O3302" i="1"/>
  <c r="O3238" i="1"/>
  <c r="O3257" i="1"/>
  <c r="O3213" i="1"/>
  <c r="O3414" i="1"/>
  <c r="O3411" i="1"/>
  <c r="O2816" i="1"/>
  <c r="O3415" i="1"/>
  <c r="O3332" i="1"/>
  <c r="O3022" i="1"/>
  <c r="O3428" i="1"/>
  <c r="O3494" i="1"/>
  <c r="O3420" i="1"/>
  <c r="O3437" i="1"/>
  <c r="O3357" i="1"/>
  <c r="O3288" i="1"/>
  <c r="O3376" i="1"/>
  <c r="O3523" i="1"/>
  <c r="O3117" i="1"/>
  <c r="O3590" i="1"/>
  <c r="O3396" i="1"/>
  <c r="O3539" i="1"/>
  <c r="O3049" i="1"/>
  <c r="O3462" i="1"/>
  <c r="O3249" i="1"/>
  <c r="O3625" i="1"/>
  <c r="O3403" i="1"/>
  <c r="O3487" i="1"/>
  <c r="O3486" i="1"/>
  <c r="O3588" i="1"/>
  <c r="O3371" i="1"/>
  <c r="O3265" i="1"/>
  <c r="O3393" i="1"/>
  <c r="O3392" i="1"/>
  <c r="O3215" i="1"/>
  <c r="O3394" i="1"/>
  <c r="O3391" i="1"/>
  <c r="O3646" i="1"/>
  <c r="O3386" i="1"/>
  <c r="O3385" i="1"/>
  <c r="O3380" i="1"/>
  <c r="O3422" i="1"/>
  <c r="O3377" i="1"/>
  <c r="O3387" i="1"/>
  <c r="O3247" i="1"/>
  <c r="O3597" i="1"/>
  <c r="O3281" i="1"/>
  <c r="O3205" i="1"/>
  <c r="O3229" i="1"/>
  <c r="O3266" i="1"/>
  <c r="O3375" i="1"/>
  <c r="O3532" i="1"/>
  <c r="O3450" i="1"/>
  <c r="O2948" i="1"/>
  <c r="O3015" i="1"/>
  <c r="O3370" i="1"/>
  <c r="O3369" i="1"/>
  <c r="O3654" i="1"/>
  <c r="O3368" i="1"/>
  <c r="O3173" i="1"/>
  <c r="O3364" i="1"/>
  <c r="O3384" i="1"/>
  <c r="O3363" i="1"/>
  <c r="O3318" i="1"/>
  <c r="O3355" i="1"/>
  <c r="O3282" i="1"/>
  <c r="O3197" i="1"/>
  <c r="O3365" i="1"/>
  <c r="O3538" i="1"/>
  <c r="O3314" i="1"/>
  <c r="O3361" i="1"/>
  <c r="O3251" i="1"/>
  <c r="O3401" i="1"/>
  <c r="O3354" i="1"/>
  <c r="O3352" i="1"/>
  <c r="O3159" i="1"/>
  <c r="O2899" i="1"/>
  <c r="O3237" i="1"/>
  <c r="O3347" i="1"/>
  <c r="O3102" i="1"/>
  <c r="O3346" i="1"/>
  <c r="O3342" i="1"/>
  <c r="O3344" i="1"/>
  <c r="O3228" i="1"/>
  <c r="O3509" i="1"/>
  <c r="O3341" i="1"/>
  <c r="O3300" i="1"/>
  <c r="O3338" i="1"/>
  <c r="O3086" i="1"/>
  <c r="O3144" i="1"/>
  <c r="O3345" i="1"/>
  <c r="O3335" i="1"/>
  <c r="O3024" i="1"/>
  <c r="O3333" i="1"/>
  <c r="O3555" i="1"/>
  <c r="O3438" i="1"/>
  <c r="O2865" i="1"/>
  <c r="O3328" i="1"/>
  <c r="O3280" i="1"/>
  <c r="O3324" i="1"/>
  <c r="O3072" i="1"/>
  <c r="O3321" i="1"/>
  <c r="O3195" i="1"/>
  <c r="O3145" i="1"/>
  <c r="O3312" i="1"/>
  <c r="O3326" i="1"/>
  <c r="O3315" i="1"/>
  <c r="O2701" i="1"/>
  <c r="O2854" i="1"/>
  <c r="O3455" i="1"/>
  <c r="O3121" i="1"/>
  <c r="O3025" i="1"/>
  <c r="O3514" i="1"/>
  <c r="O3323" i="1"/>
  <c r="O2834" i="1"/>
  <c r="O3550" i="1"/>
  <c r="O3537" i="1"/>
  <c r="O3400" i="1"/>
  <c r="O3147" i="1"/>
  <c r="O3194" i="1"/>
  <c r="O2813" i="1"/>
  <c r="O3297" i="1"/>
  <c r="O3303" i="1"/>
  <c r="O3358" i="1"/>
  <c r="O3285" i="1"/>
  <c r="O3443" i="1"/>
  <c r="O3441" i="1"/>
  <c r="O3291" i="1"/>
  <c r="O3362" i="1"/>
  <c r="O3279" i="1"/>
  <c r="O3276" i="1"/>
  <c r="O3440" i="1"/>
  <c r="O2577" i="1"/>
  <c r="O3172" i="1"/>
  <c r="O3492" i="1"/>
  <c r="O3065" i="1"/>
  <c r="O3360" i="1"/>
  <c r="O3254" i="1"/>
  <c r="O3272" i="1"/>
  <c r="O3305" i="1"/>
  <c r="O3295" i="1"/>
  <c r="O3093" i="1"/>
  <c r="O3479" i="1"/>
  <c r="O2926" i="1"/>
  <c r="O3606" i="1"/>
  <c r="O3301" i="1"/>
  <c r="O3277" i="1"/>
  <c r="O2812" i="1"/>
  <c r="O3359" i="1"/>
  <c r="O3331" i="1"/>
  <c r="O2660" i="1"/>
  <c r="O3267" i="1"/>
  <c r="O3270" i="1"/>
  <c r="O3273" i="1"/>
  <c r="O3296" i="1"/>
  <c r="O3169" i="1"/>
  <c r="O3519" i="1"/>
  <c r="O3168" i="1"/>
  <c r="O3274" i="1"/>
  <c r="O3320" i="1"/>
  <c r="O3500" i="1"/>
  <c r="O3319" i="1"/>
  <c r="O3016" i="1"/>
  <c r="O3158" i="1"/>
  <c r="O3459" i="1"/>
  <c r="O3482" i="1"/>
  <c r="O2778" i="1"/>
  <c r="O3322" i="1"/>
  <c r="O3263" i="1"/>
  <c r="O3253" i="1"/>
  <c r="O3256" i="1"/>
  <c r="O3255" i="1"/>
  <c r="O3132" i="1"/>
  <c r="O3353" i="1"/>
  <c r="O3383" i="1"/>
  <c r="O3286" i="1"/>
  <c r="O3284" i="1"/>
  <c r="O3043" i="1"/>
  <c r="O3037" i="1"/>
  <c r="O3246" i="1"/>
  <c r="O3241" i="1"/>
  <c r="O3243" i="1"/>
  <c r="O3134" i="1"/>
  <c r="O2632" i="1"/>
  <c r="O2658" i="1"/>
  <c r="O3242" i="1"/>
  <c r="O3340" i="1"/>
  <c r="O2676" i="1"/>
  <c r="O3337" i="1"/>
  <c r="O3534" i="1"/>
  <c r="O3264" i="1"/>
  <c r="O3234" i="1"/>
  <c r="O3233" i="1"/>
  <c r="O3232" i="1"/>
  <c r="O2651" i="1"/>
  <c r="O3231" i="1"/>
  <c r="O3551" i="1"/>
  <c r="O3115" i="1"/>
  <c r="O3067" i="1"/>
  <c r="O3114" i="1"/>
  <c r="O3226" i="1"/>
  <c r="O3224" i="1"/>
  <c r="O3222" i="1"/>
  <c r="O3223" i="1"/>
  <c r="O3221" i="1"/>
  <c r="O3220" i="1"/>
  <c r="O3217" i="1"/>
  <c r="O3218" i="1"/>
  <c r="O3219" i="1"/>
  <c r="O3421" i="1"/>
  <c r="O3258" i="1"/>
  <c r="O3259" i="1"/>
  <c r="O2966" i="1"/>
  <c r="O3212" i="1"/>
  <c r="O3216" i="1"/>
  <c r="O3473" i="1"/>
  <c r="O3310" i="1"/>
  <c r="O3208" i="1"/>
  <c r="O2717" i="1"/>
  <c r="O3309" i="1"/>
  <c r="O3456" i="1"/>
  <c r="O3202" i="1"/>
  <c r="O3454" i="1"/>
  <c r="O3203" i="1"/>
  <c r="O3204" i="1"/>
  <c r="O3199" i="1"/>
  <c r="O3453" i="1"/>
  <c r="O3201" i="1"/>
  <c r="O3413" i="1"/>
  <c r="O3200" i="1"/>
  <c r="O3629" i="1"/>
  <c r="O3452" i="1"/>
  <c r="O3198" i="1"/>
  <c r="O3192" i="1"/>
  <c r="O3240" i="1"/>
  <c r="O3190" i="1"/>
  <c r="O3189" i="1"/>
  <c r="O2472" i="1"/>
  <c r="O3188" i="1"/>
  <c r="O3186" i="1"/>
  <c r="O3184" i="1"/>
  <c r="O3185" i="1"/>
  <c r="O3183" i="1"/>
  <c r="O3182" i="1"/>
  <c r="O3180" i="1"/>
  <c r="O3225" i="1"/>
  <c r="O2932" i="1"/>
  <c r="O3178" i="1"/>
  <c r="O3177" i="1"/>
  <c r="O3175" i="1"/>
  <c r="O3207" i="1"/>
  <c r="O3419" i="1"/>
  <c r="O3381" i="1"/>
  <c r="O2822" i="1"/>
  <c r="O3174" i="1"/>
  <c r="O3170" i="1"/>
  <c r="O3507" i="1"/>
  <c r="O3167" i="1"/>
  <c r="O3404" i="1"/>
  <c r="O3187" i="1"/>
  <c r="O3374" i="1"/>
  <c r="O2853" i="1"/>
  <c r="O3245" i="1"/>
  <c r="O3162" i="1"/>
  <c r="O3161" i="1"/>
  <c r="O3160" i="1"/>
  <c r="O2625" i="1"/>
  <c r="O2949" i="1"/>
  <c r="O2900" i="1"/>
  <c r="O2985" i="1"/>
  <c r="O3156" i="1"/>
  <c r="O3042" i="1"/>
  <c r="O3193" i="1"/>
  <c r="O3152" i="1"/>
  <c r="O2576" i="1"/>
  <c r="O2224" i="1"/>
  <c r="O2079" i="1"/>
  <c r="O2811" i="1"/>
  <c r="O3030" i="1"/>
  <c r="O2564" i="1"/>
  <c r="O3149" i="1"/>
  <c r="O3151" i="1"/>
  <c r="O3171" i="1"/>
  <c r="O3029" i="1"/>
  <c r="O3133" i="1"/>
  <c r="O3129" i="1"/>
  <c r="O3140" i="1"/>
  <c r="O2889" i="1"/>
  <c r="O2667" i="1"/>
  <c r="O3130" i="1"/>
  <c r="O3143" i="1"/>
  <c r="O3128" i="1"/>
  <c r="O2886" i="1"/>
  <c r="O3131" i="1"/>
  <c r="O3470" i="1"/>
  <c r="O3139" i="1"/>
  <c r="O3299" i="1"/>
  <c r="O3136" i="1"/>
  <c r="O3028" i="1"/>
  <c r="O2923" i="1"/>
  <c r="O3125" i="1"/>
  <c r="O3008" i="1"/>
  <c r="O3126" i="1"/>
  <c r="O3122" i="1"/>
  <c r="O3294" i="1"/>
  <c r="O3047" i="1"/>
  <c r="O3163" i="1"/>
  <c r="O3116" i="1"/>
  <c r="O3119" i="1"/>
  <c r="O3118" i="1"/>
  <c r="O3329" i="1"/>
  <c r="O3412" i="1"/>
  <c r="O3110" i="1"/>
  <c r="O3113" i="1"/>
  <c r="O3108" i="1"/>
  <c r="O3157" i="1"/>
  <c r="O3112" i="1"/>
  <c r="O3327" i="1"/>
  <c r="O3107" i="1"/>
  <c r="O3105" i="1"/>
  <c r="O3106" i="1"/>
  <c r="O3104" i="1"/>
  <c r="O3103" i="1"/>
  <c r="O3014" i="1"/>
  <c r="O3099" i="1"/>
  <c r="O3097" i="1"/>
  <c r="O3148" i="1"/>
  <c r="O2505" i="1"/>
  <c r="O3101" i="1"/>
  <c r="O2961" i="1"/>
  <c r="O3095" i="1"/>
  <c r="O3092" i="1"/>
  <c r="O2545" i="1"/>
  <c r="O3094" i="1"/>
  <c r="O3091" i="1"/>
  <c r="O3088" i="1"/>
  <c r="O3090" i="1"/>
  <c r="O3089" i="1"/>
  <c r="O3074" i="1"/>
  <c r="O3390" i="1"/>
  <c r="O3080" i="1"/>
  <c r="O3085" i="1"/>
  <c r="O3081" i="1"/>
  <c r="O3083" i="1"/>
  <c r="O3084" i="1"/>
  <c r="O2752" i="1"/>
  <c r="O3079" i="1"/>
  <c r="O3308" i="1"/>
  <c r="O3077" i="1"/>
  <c r="O3076" i="1"/>
  <c r="O3211" i="1"/>
  <c r="O3123" i="1"/>
  <c r="O3271" i="1"/>
  <c r="O3298" i="1"/>
  <c r="O3075" i="1"/>
  <c r="O3356" i="1"/>
  <c r="O2868" i="1"/>
  <c r="O2807" i="1"/>
  <c r="O2740" i="1"/>
  <c r="O3434" i="1"/>
  <c r="O3210" i="1"/>
  <c r="O3063" i="1"/>
  <c r="O3064" i="1"/>
  <c r="O3062" i="1"/>
  <c r="O3057" i="1"/>
  <c r="O3061" i="1"/>
  <c r="O1598" i="1"/>
  <c r="O1828" i="1"/>
  <c r="O2435" i="1"/>
  <c r="O3056" i="1"/>
  <c r="O3055" i="1"/>
  <c r="O3054" i="1"/>
  <c r="O3367" i="1"/>
  <c r="O3053" i="1"/>
  <c r="O3111" i="1"/>
  <c r="O3048" i="1"/>
  <c r="O3050" i="1"/>
  <c r="O3406" i="1"/>
  <c r="O2789" i="1"/>
  <c r="O3191" i="1"/>
  <c r="O1767" i="1"/>
  <c r="O1777" i="1"/>
  <c r="O1741" i="1"/>
  <c r="O2721" i="1"/>
  <c r="O3041" i="1"/>
  <c r="O3040" i="1"/>
  <c r="O2417" i="1"/>
  <c r="O2183" i="1"/>
  <c r="O3439" i="1"/>
  <c r="O3036" i="1"/>
  <c r="O3034" i="1"/>
  <c r="O3035" i="1"/>
  <c r="O2821" i="1"/>
  <c r="O3032" i="1"/>
  <c r="O1991" i="1"/>
  <c r="O2959" i="1"/>
  <c r="O2700" i="1"/>
  <c r="O3010" i="1"/>
  <c r="O2958" i="1"/>
  <c r="O3026" i="1"/>
  <c r="O2876" i="1"/>
  <c r="O3278" i="1"/>
  <c r="O3071" i="1"/>
  <c r="O3373" i="1"/>
  <c r="O3021" i="1"/>
  <c r="O2335" i="1"/>
  <c r="O3020" i="1"/>
  <c r="O3239" i="1"/>
  <c r="O3017" i="1"/>
  <c r="O3339" i="1"/>
  <c r="O2980" i="1"/>
  <c r="O2947" i="1"/>
  <c r="O3013" i="1"/>
  <c r="O2245" i="1"/>
  <c r="O1044" i="1"/>
  <c r="O3009" i="1"/>
  <c r="O2532" i="1"/>
  <c r="O1541" i="1"/>
  <c r="O3006" i="1"/>
  <c r="O3059" i="1"/>
  <c r="O3005" i="1"/>
  <c r="O3512" i="1"/>
  <c r="O3082" i="1"/>
  <c r="O3196" i="1"/>
  <c r="O2909" i="1"/>
  <c r="O3000" i="1"/>
  <c r="O3569" i="1"/>
  <c r="O2998" i="1"/>
  <c r="O2994" i="1"/>
  <c r="O2997" i="1"/>
  <c r="O2995" i="1"/>
  <c r="O1100" i="1"/>
  <c r="O2950" i="1"/>
  <c r="O3336" i="1"/>
  <c r="O3334" i="1"/>
  <c r="O2901" i="1"/>
  <c r="O3244" i="1"/>
  <c r="O2975" i="1"/>
  <c r="O2987" i="1"/>
  <c r="O2986" i="1"/>
  <c r="O3120" i="1"/>
  <c r="O2937" i="1"/>
  <c r="O2984" i="1"/>
  <c r="O2993" i="1"/>
  <c r="O2981" i="1"/>
  <c r="O2955" i="1"/>
  <c r="O2979" i="1"/>
  <c r="O3073" i="1"/>
  <c r="O2978" i="1"/>
  <c r="O2974" i="1"/>
  <c r="O2971" i="1"/>
  <c r="O2977" i="1"/>
  <c r="O2560" i="1"/>
  <c r="O2988" i="1"/>
  <c r="O2077" i="1"/>
  <c r="O2558" i="1"/>
  <c r="O2970" i="1"/>
  <c r="O3252" i="1"/>
  <c r="O3001" i="1"/>
  <c r="O2967" i="1"/>
  <c r="O2728" i="1"/>
  <c r="O2436" i="1"/>
  <c r="O2028" i="1"/>
  <c r="O2960" i="1"/>
  <c r="O1065" i="1"/>
  <c r="O3418" i="1"/>
  <c r="O3100" i="1"/>
  <c r="O2963" i="1"/>
  <c r="O3046" i="1"/>
  <c r="O2957" i="1"/>
  <c r="O2010" i="1"/>
  <c r="O2704" i="1"/>
  <c r="O3155" i="1"/>
  <c r="O2952" i="1"/>
  <c r="O2953" i="1"/>
  <c r="O2525" i="1"/>
  <c r="O2718" i="1"/>
  <c r="O2931" i="1"/>
  <c r="O3378" i="1"/>
  <c r="O2946" i="1"/>
  <c r="O2945" i="1"/>
  <c r="O2944" i="1"/>
  <c r="O2943" i="1"/>
  <c r="O2941" i="1"/>
  <c r="O2942" i="1"/>
  <c r="O1334" i="1"/>
  <c r="O2940" i="1"/>
  <c r="O2938" i="1"/>
  <c r="O2499" i="1"/>
  <c r="O2770" i="1"/>
  <c r="O3405" i="1"/>
  <c r="O2934" i="1"/>
  <c r="O3141" i="1"/>
  <c r="O2892" i="1"/>
  <c r="O3038" i="1"/>
  <c r="O2930" i="1"/>
  <c r="O2929" i="1"/>
  <c r="O2928" i="1"/>
  <c r="O2831" i="1"/>
  <c r="O2465" i="1"/>
  <c r="O2925" i="1"/>
  <c r="O854" i="1"/>
  <c r="O2827" i="1"/>
  <c r="O2922" i="1"/>
  <c r="O2921" i="1"/>
  <c r="O2919" i="1"/>
  <c r="O2920" i="1"/>
  <c r="O3068" i="1"/>
  <c r="O2917" i="1"/>
  <c r="O2908" i="1"/>
  <c r="O2911" i="1"/>
  <c r="O2916" i="1"/>
  <c r="O2915" i="1"/>
  <c r="O2914" i="1"/>
  <c r="O1936" i="1"/>
  <c r="O2904" i="1"/>
  <c r="O2906" i="1"/>
  <c r="O2905" i="1"/>
  <c r="O2924" i="1"/>
  <c r="O3469" i="1"/>
  <c r="O2912" i="1"/>
  <c r="O2907" i="1"/>
  <c r="O2910" i="1"/>
  <c r="O2439" i="1"/>
  <c r="O2902" i="1"/>
  <c r="O1567" i="1"/>
  <c r="O2556" i="1"/>
  <c r="O3293" i="1"/>
  <c r="O2897" i="1"/>
  <c r="O2896" i="1"/>
  <c r="O1589" i="1"/>
  <c r="O2796" i="1"/>
  <c r="O2894" i="1"/>
  <c r="O3166" i="1"/>
  <c r="O2936" i="1"/>
  <c r="O3292" i="1"/>
  <c r="O2895" i="1"/>
  <c r="O2888" i="1"/>
  <c r="O2887" i="1"/>
  <c r="O2968" i="1"/>
  <c r="O2729" i="1"/>
  <c r="O2884" i="1"/>
  <c r="O2883" i="1"/>
  <c r="O2882" i="1"/>
  <c r="O2880" i="1"/>
  <c r="O2881" i="1"/>
  <c r="O2780" i="1"/>
  <c r="O2878" i="1"/>
  <c r="O2877" i="1"/>
  <c r="O2969" i="1"/>
  <c r="O2875" i="1"/>
  <c r="O2874" i="1"/>
  <c r="O2873" i="1"/>
  <c r="O2872" i="1"/>
  <c r="O2428" i="1"/>
  <c r="O3146" i="1"/>
  <c r="O2869" i="1"/>
  <c r="O2866" i="1"/>
  <c r="O2867" i="1"/>
  <c r="O3382" i="1"/>
  <c r="O3283" i="1"/>
  <c r="O1350" i="1"/>
  <c r="O2863" i="1"/>
  <c r="O2862" i="1"/>
  <c r="O2860" i="1"/>
  <c r="O2409" i="1"/>
  <c r="O3039" i="1"/>
  <c r="O2858" i="1"/>
  <c r="O2857" i="1"/>
  <c r="O2590" i="1"/>
  <c r="O2855" i="1"/>
  <c r="O1941" i="1"/>
  <c r="O3137" i="1"/>
  <c r="O3206" i="1"/>
  <c r="O518" i="1"/>
  <c r="O2843" i="1"/>
  <c r="O2844" i="1"/>
  <c r="O2851" i="1"/>
  <c r="O790" i="1"/>
  <c r="O2842" i="1"/>
  <c r="O2850" i="1"/>
  <c r="O2849" i="1"/>
  <c r="O2848" i="1"/>
  <c r="O2847" i="1"/>
  <c r="O2841" i="1"/>
  <c r="O2457" i="1"/>
  <c r="O2840" i="1"/>
  <c r="O2839" i="1"/>
  <c r="O2837" i="1"/>
  <c r="O3027" i="1"/>
  <c r="O2075" i="1"/>
  <c r="O3372" i="1"/>
  <c r="O2833" i="1"/>
  <c r="O3127" i="1"/>
  <c r="O2830" i="1"/>
  <c r="O2832" i="1"/>
  <c r="O2891" i="1"/>
  <c r="O2828" i="1"/>
  <c r="O2864" i="1"/>
  <c r="O2826" i="1"/>
  <c r="O2824" i="1"/>
  <c r="O2825" i="1"/>
  <c r="O2846" i="1"/>
  <c r="O2738" i="1"/>
  <c r="O2783" i="1"/>
  <c r="O2935" i="1"/>
  <c r="O2871" i="1"/>
  <c r="O2818" i="1"/>
  <c r="O2511" i="1"/>
  <c r="O3012" i="1"/>
  <c r="O2815" i="1"/>
  <c r="O3451" i="1"/>
  <c r="O3287" i="1"/>
  <c r="O2814" i="1"/>
  <c r="O3098" i="1"/>
  <c r="O2810" i="1"/>
  <c r="O2809" i="1"/>
  <c r="O2808" i="1"/>
  <c r="O1225" i="1"/>
  <c r="O3515" i="1"/>
  <c r="O3351" i="1"/>
  <c r="O2296" i="1"/>
  <c r="O2804" i="1"/>
  <c r="O2802" i="1"/>
  <c r="O2801" i="1"/>
  <c r="O2800" i="1"/>
  <c r="O341" i="1"/>
  <c r="O2798" i="1"/>
  <c r="O2797" i="1"/>
  <c r="O2160" i="1"/>
  <c r="O2795" i="1"/>
  <c r="O2794" i="1"/>
  <c r="O2793" i="1"/>
  <c r="O2792" i="1"/>
  <c r="O3250" i="1"/>
  <c r="O2551" i="1"/>
  <c r="O2713" i="1"/>
  <c r="O2707" i="1"/>
  <c r="O2787" i="1"/>
  <c r="O2786" i="1"/>
  <c r="O2785" i="1"/>
  <c r="O2782" i="1"/>
  <c r="O2784" i="1"/>
  <c r="O2760" i="1"/>
  <c r="O3616" i="1"/>
  <c r="O2781" i="1"/>
  <c r="O3150" i="1"/>
  <c r="O2127" i="1"/>
  <c r="O2776" i="1"/>
  <c r="O627" i="1"/>
  <c r="O2775" i="1"/>
  <c r="O2774" i="1"/>
  <c r="O2772" i="1"/>
  <c r="O2773" i="1"/>
  <c r="O2771" i="1"/>
  <c r="O3236" i="1"/>
  <c r="O2442" i="1"/>
  <c r="O2766" i="1"/>
  <c r="O2274" i="1"/>
  <c r="O2768" i="1"/>
  <c r="O2976" i="1"/>
  <c r="O3227" i="1"/>
  <c r="O2763" i="1"/>
  <c r="O1089" i="1"/>
  <c r="O2761" i="1"/>
  <c r="O2879" i="1"/>
  <c r="O2688" i="1"/>
  <c r="O2757" i="1"/>
  <c r="O2759" i="1"/>
  <c r="O2756" i="1"/>
  <c r="O2755" i="1"/>
  <c r="O2754" i="1"/>
  <c r="O1951" i="1"/>
  <c r="O2751" i="1"/>
  <c r="O2753" i="1"/>
  <c r="O3023" i="1"/>
  <c r="O2726" i="1"/>
  <c r="O2748" i="1"/>
  <c r="O2747" i="1"/>
  <c r="O2746" i="1"/>
  <c r="O2745" i="1"/>
  <c r="O2744" i="1"/>
  <c r="O2743" i="1"/>
  <c r="O1943" i="1"/>
  <c r="O2741" i="1"/>
  <c r="O3311" i="1"/>
  <c r="O2790" i="1"/>
  <c r="O2742" i="1"/>
  <c r="O2659" i="1"/>
  <c r="O3325" i="1"/>
  <c r="O1718" i="1"/>
  <c r="O2730" i="1"/>
  <c r="O2734" i="1"/>
  <c r="O2733" i="1"/>
  <c r="O648" i="1"/>
  <c r="O2732" i="1"/>
  <c r="O3153" i="1"/>
  <c r="O3051" i="1"/>
  <c r="O2725" i="1"/>
  <c r="O2727" i="1"/>
  <c r="O2302" i="1"/>
  <c r="O1976" i="1"/>
  <c r="O2722" i="1"/>
  <c r="O2723" i="1"/>
  <c r="O2637" i="1"/>
  <c r="O2720" i="1"/>
  <c r="O2152" i="1"/>
  <c r="O2719" i="1"/>
  <c r="O2956" i="1"/>
  <c r="O2716" i="1"/>
  <c r="O2715" i="1"/>
  <c r="O3007" i="1"/>
  <c r="O1692" i="1"/>
  <c r="O2670" i="1"/>
  <c r="O2712" i="1"/>
  <c r="O2951" i="1"/>
  <c r="O3044" i="1"/>
  <c r="O2710" i="1"/>
  <c r="O2711" i="1"/>
  <c r="O2705" i="1"/>
  <c r="O2706" i="1"/>
  <c r="O2835" i="1"/>
  <c r="O3313" i="1"/>
  <c r="O2702" i="1"/>
  <c r="O2470" i="1"/>
  <c r="O2608" i="1"/>
  <c r="O2698" i="1"/>
  <c r="O423" i="1"/>
  <c r="O2823" i="1"/>
  <c r="O2696" i="1"/>
  <c r="O2695" i="1"/>
  <c r="O2694" i="1"/>
  <c r="O2693" i="1"/>
  <c r="O2586" i="1"/>
  <c r="O2691" i="1"/>
  <c r="O2991" i="1"/>
  <c r="O2689" i="1"/>
  <c r="O2237" i="1"/>
  <c r="O3268" i="1"/>
  <c r="O2686" i="1"/>
  <c r="O2685" i="1"/>
  <c r="O2684" i="1"/>
  <c r="O2683" i="1"/>
  <c r="O2682" i="1"/>
  <c r="O2681" i="1"/>
  <c r="O2680" i="1"/>
  <c r="O2627" i="1"/>
  <c r="O2687" i="1"/>
  <c r="O2679" i="1"/>
  <c r="O2678" i="1"/>
  <c r="O2675" i="1"/>
  <c r="O2674" i="1"/>
  <c r="O2673" i="1"/>
  <c r="O2672" i="1"/>
  <c r="O2671" i="1"/>
  <c r="O2068" i="1"/>
  <c r="O2669" i="1"/>
  <c r="O2668" i="1"/>
  <c r="O2212" i="1"/>
  <c r="O2666" i="1"/>
  <c r="O2665" i="1"/>
  <c r="O2664" i="1"/>
  <c r="O2913" i="1"/>
  <c r="O2663" i="1"/>
  <c r="O2662" i="1"/>
  <c r="O2933" i="1"/>
  <c r="O2661" i="1"/>
  <c r="O2829" i="1"/>
  <c r="O2656" i="1"/>
  <c r="O2657" i="1"/>
  <c r="O2655" i="1"/>
  <c r="O2541" i="1"/>
  <c r="O2653" i="1"/>
  <c r="O2652" i="1"/>
  <c r="O2536" i="1"/>
  <c r="O2645" i="1"/>
  <c r="O2649" i="1"/>
  <c r="O2648" i="1"/>
  <c r="O2647" i="1"/>
  <c r="O2646" i="1"/>
  <c r="O2788" i="1"/>
  <c r="O2644" i="1"/>
  <c r="O2641" i="1"/>
  <c r="O2643" i="1"/>
  <c r="O2642" i="1"/>
  <c r="O2640" i="1"/>
  <c r="O2502" i="1"/>
  <c r="O2639" i="1"/>
  <c r="O2845" i="1"/>
  <c r="O2471" i="1"/>
  <c r="O2638" i="1"/>
  <c r="O2634" i="1"/>
  <c r="O2501" i="1"/>
  <c r="O1742" i="1"/>
  <c r="O2631" i="1"/>
  <c r="O2630" i="1"/>
  <c r="O2629" i="1"/>
  <c r="O3475" i="1"/>
  <c r="O2555" i="1"/>
  <c r="O2628" i="1"/>
  <c r="O1738" i="1"/>
  <c r="O2624" i="1"/>
  <c r="O2623" i="1"/>
  <c r="O2622" i="1"/>
  <c r="O2616" i="1"/>
  <c r="O2620" i="1"/>
  <c r="O2619" i="1"/>
  <c r="O2618" i="1"/>
  <c r="O2408" i="1"/>
  <c r="O2612" i="1"/>
  <c r="O2615" i="1"/>
  <c r="O2614" i="1"/>
  <c r="O2964" i="1"/>
  <c r="O3060" i="1"/>
  <c r="O2611" i="1"/>
  <c r="O2609" i="1"/>
  <c r="O2108" i="1"/>
  <c r="O3350" i="1"/>
  <c r="O2607" i="1"/>
  <c r="O2606" i="1"/>
  <c r="O2605" i="1"/>
  <c r="O2604" i="1"/>
  <c r="O2603" i="1"/>
  <c r="O2602" i="1"/>
  <c r="O2598" i="1"/>
  <c r="O2601" i="1"/>
  <c r="O2600" i="1"/>
  <c r="O2599" i="1"/>
  <c r="O2596" i="1"/>
  <c r="O2597" i="1"/>
  <c r="O2593" i="1"/>
  <c r="O2595" i="1"/>
  <c r="O2594" i="1"/>
  <c r="O2592" i="1"/>
  <c r="O2591" i="1"/>
  <c r="O3058" i="1"/>
  <c r="O2589" i="1"/>
  <c r="O2992" i="1"/>
  <c r="O2587" i="1"/>
  <c r="O2588" i="1"/>
  <c r="O2585" i="1"/>
  <c r="O2584" i="1"/>
  <c r="O2583" i="1"/>
  <c r="O837" i="1"/>
  <c r="O2494" i="1"/>
  <c r="O2581" i="1"/>
  <c r="O2582" i="1"/>
  <c r="O2578" i="1"/>
  <c r="O2177" i="1"/>
  <c r="O2020" i="1"/>
  <c r="O2575" i="1"/>
  <c r="O2574" i="1"/>
  <c r="O2573" i="1"/>
  <c r="O2572" i="1"/>
  <c r="O2571" i="1"/>
  <c r="O2570" i="1"/>
  <c r="O2568" i="1"/>
  <c r="O2569" i="1"/>
  <c r="O2567" i="1"/>
  <c r="O2565" i="1"/>
  <c r="O3154" i="1"/>
  <c r="O2566" i="1"/>
  <c r="O2563" i="1"/>
  <c r="O2562" i="1"/>
  <c r="O2561" i="1"/>
  <c r="O2135" i="1"/>
  <c r="O2939" i="1"/>
  <c r="O3290" i="1"/>
  <c r="O2554" i="1"/>
  <c r="O1606" i="1"/>
  <c r="O1603" i="1"/>
  <c r="O2557" i="1"/>
  <c r="O1684" i="1"/>
  <c r="O2552" i="1"/>
  <c r="O3602" i="1"/>
  <c r="O2548" i="1"/>
  <c r="O2550" i="1"/>
  <c r="O2549" i="1"/>
  <c r="O2517" i="1"/>
  <c r="O2737" i="1"/>
  <c r="O2547" i="1"/>
  <c r="O2434" i="1"/>
  <c r="O2544" i="1"/>
  <c r="O1822" i="1"/>
  <c r="O1389" i="1"/>
  <c r="O2540" i="1"/>
  <c r="O2539" i="1"/>
  <c r="O2538" i="1"/>
  <c r="O2537" i="1"/>
  <c r="O2635" i="1"/>
  <c r="O2535" i="1"/>
  <c r="O2534" i="1"/>
  <c r="O2533" i="1"/>
  <c r="O2769" i="1"/>
  <c r="O2531" i="1"/>
  <c r="O2530" i="1"/>
  <c r="O2529" i="1"/>
  <c r="O2528" i="1"/>
  <c r="O2527" i="1"/>
  <c r="O2852" i="1"/>
  <c r="O2526" i="1"/>
  <c r="O2524" i="1"/>
  <c r="O2523" i="1"/>
  <c r="O2522" i="1"/>
  <c r="O2521" i="1"/>
  <c r="O1925" i="1"/>
  <c r="O2519" i="1"/>
  <c r="O2518" i="1"/>
  <c r="O1715" i="1"/>
  <c r="O2516" i="1"/>
  <c r="O2515" i="1"/>
  <c r="O658" i="1"/>
  <c r="O2514" i="1"/>
  <c r="O2513" i="1"/>
  <c r="O2553" i="1"/>
  <c r="O2510" i="1"/>
  <c r="O2509" i="1"/>
  <c r="O2508" i="1"/>
  <c r="O2507" i="1"/>
  <c r="O2506" i="1"/>
  <c r="O2709" i="1"/>
  <c r="O2504" i="1"/>
  <c r="O1385" i="1"/>
  <c r="O2503" i="1"/>
  <c r="O1937" i="1"/>
  <c r="O1706" i="1"/>
  <c r="O2962" i="1"/>
  <c r="O2498" i="1"/>
  <c r="O2497" i="1"/>
  <c r="O2496" i="1"/>
  <c r="O2375" i="1"/>
  <c r="O2495" i="1"/>
  <c r="O267" i="1"/>
  <c r="O2492" i="1"/>
  <c r="O2491" i="1"/>
  <c r="O2490" i="1"/>
  <c r="O1977" i="1"/>
  <c r="O2488" i="1"/>
  <c r="O2487" i="1"/>
  <c r="O2486" i="1"/>
  <c r="O2485" i="1"/>
  <c r="O2484" i="1"/>
  <c r="O2708" i="1"/>
  <c r="O2482" i="1"/>
  <c r="O2481" i="1"/>
  <c r="O2478" i="1"/>
  <c r="O2480" i="1"/>
  <c r="O2479" i="1"/>
  <c r="O2477" i="1"/>
  <c r="O2476" i="1"/>
  <c r="O2475" i="1"/>
  <c r="O2474" i="1"/>
  <c r="O744" i="1"/>
  <c r="O2890" i="1"/>
  <c r="O2473" i="1"/>
  <c r="O2277" i="1"/>
  <c r="O2469" i="1"/>
  <c r="O2464" i="1"/>
  <c r="O2467" i="1"/>
  <c r="O3142" i="1"/>
  <c r="O2139" i="1"/>
  <c r="O2265" i="1"/>
  <c r="O2468" i="1"/>
  <c r="O1792" i="1"/>
  <c r="O2462" i="1"/>
  <c r="O2460" i="1"/>
  <c r="O2459" i="1"/>
  <c r="O2458" i="1"/>
  <c r="O1787" i="1"/>
  <c r="O2456" i="1"/>
  <c r="O2455" i="1"/>
  <c r="O2454" i="1"/>
  <c r="O2453" i="1"/>
  <c r="O2451" i="1"/>
  <c r="O2452" i="1"/>
  <c r="O2450" i="1"/>
  <c r="O2449" i="1"/>
  <c r="O2246" i="1"/>
  <c r="O2447" i="1"/>
  <c r="O2446" i="1"/>
  <c r="O2445" i="1"/>
  <c r="O2444" i="1"/>
  <c r="O2443" i="1"/>
  <c r="O2791" i="1"/>
  <c r="O2777" i="1"/>
  <c r="O2440" i="1"/>
  <c r="O3019" i="1"/>
  <c r="O2437" i="1"/>
  <c r="O2438" i="1"/>
  <c r="O2002" i="1"/>
  <c r="O1219" i="1"/>
  <c r="O1532" i="1"/>
  <c r="O2433" i="1"/>
  <c r="O3096" i="1"/>
  <c r="O355" i="1"/>
  <c r="O2430" i="1"/>
  <c r="O2429" i="1"/>
  <c r="O3052" i="1"/>
  <c r="O2965" i="1"/>
  <c r="O2426" i="1"/>
  <c r="O2425" i="1"/>
  <c r="O2650" i="1"/>
  <c r="O2422" i="1"/>
  <c r="O2423" i="1"/>
  <c r="O2421" i="1"/>
  <c r="O2420" i="1"/>
  <c r="O2419" i="1"/>
  <c r="O2418" i="1"/>
  <c r="O2885" i="1"/>
  <c r="O2489" i="1"/>
  <c r="O2414" i="1"/>
  <c r="O2415" i="1"/>
  <c r="O2413" i="1"/>
  <c r="O2758" i="1"/>
  <c r="O2411" i="1"/>
  <c r="O2410" i="1"/>
  <c r="O2386" i="1"/>
  <c r="O2407" i="1"/>
  <c r="O1651" i="1"/>
  <c r="O2406" i="1"/>
  <c r="O2405" i="1"/>
  <c r="O2404" i="1"/>
  <c r="O2403" i="1"/>
  <c r="O2699" i="1"/>
  <c r="O2401" i="1"/>
  <c r="O2400" i="1"/>
  <c r="O2399" i="1"/>
  <c r="O2398" i="1"/>
  <c r="O2397" i="1"/>
  <c r="O2762" i="1"/>
  <c r="O2396" i="1"/>
  <c r="O2394" i="1"/>
  <c r="O2393" i="1"/>
  <c r="O2392" i="1"/>
  <c r="O2391" i="1"/>
  <c r="O1627" i="1"/>
  <c r="O2390" i="1"/>
  <c r="O2131" i="1"/>
  <c r="O2387" i="1"/>
  <c r="O1261" i="1"/>
  <c r="O2385" i="1"/>
  <c r="O2384" i="1"/>
  <c r="O2383" i="1"/>
  <c r="O2382" i="1"/>
  <c r="O3066" i="1"/>
  <c r="O2379" i="1"/>
  <c r="O2380" i="1"/>
  <c r="O2378" i="1"/>
  <c r="O2377" i="1"/>
  <c r="O3033" i="1"/>
  <c r="O2500" i="1"/>
  <c r="O2559" i="1"/>
  <c r="O2374" i="1"/>
  <c r="O2373" i="1"/>
  <c r="O2372" i="1"/>
  <c r="O2371" i="1"/>
  <c r="O2370" i="1"/>
  <c r="O2369" i="1"/>
  <c r="O2368" i="1"/>
  <c r="O2363" i="1"/>
  <c r="O2367" i="1"/>
  <c r="O2366" i="1"/>
  <c r="O2365" i="1"/>
  <c r="O2362" i="1"/>
  <c r="O2361" i="1"/>
  <c r="O2359" i="1"/>
  <c r="O2357" i="1"/>
  <c r="O2356" i="1"/>
  <c r="O2360" i="1"/>
  <c r="O2358" i="1"/>
  <c r="O2355" i="1"/>
  <c r="O2402" i="1"/>
  <c r="O2352" i="1"/>
  <c r="O2353" i="1"/>
  <c r="O2351" i="1"/>
  <c r="O2350" i="1"/>
  <c r="O2349" i="1"/>
  <c r="O2348" i="1"/>
  <c r="O2346" i="1"/>
  <c r="O2347" i="1"/>
  <c r="O2345" i="1"/>
  <c r="O2344" i="1"/>
  <c r="O2343" i="1"/>
  <c r="O2342" i="1"/>
  <c r="O2341" i="1"/>
  <c r="O2339" i="1"/>
  <c r="O2764" i="1"/>
  <c r="O2338" i="1"/>
  <c r="O3078" i="1"/>
  <c r="O2337" i="1"/>
  <c r="O2336" i="1"/>
  <c r="O2332" i="1"/>
  <c r="O2334" i="1"/>
  <c r="O2333" i="1"/>
  <c r="O2331" i="1"/>
  <c r="O2330" i="1"/>
  <c r="O2329" i="1"/>
  <c r="O2327" i="1"/>
  <c r="O2326" i="1"/>
  <c r="O2325" i="1"/>
  <c r="O2328" i="1"/>
  <c r="O2324" i="1"/>
  <c r="O2320" i="1"/>
  <c r="O2463" i="1"/>
  <c r="O2323" i="1"/>
  <c r="O2322" i="1"/>
  <c r="O2319" i="1"/>
  <c r="O2318" i="1"/>
  <c r="O2317" i="1"/>
  <c r="O2316" i="1"/>
  <c r="O2543" i="1"/>
  <c r="O2314" i="1"/>
  <c r="O2542" i="1"/>
  <c r="O2313" i="1"/>
  <c r="O2311" i="1"/>
  <c r="O2310" i="1"/>
  <c r="O2309" i="1"/>
  <c r="O2308" i="1"/>
  <c r="O2307" i="1"/>
  <c r="O2178" i="1"/>
  <c r="O2305" i="1"/>
  <c r="O2304" i="1"/>
  <c r="O2303" i="1"/>
  <c r="O1997" i="1"/>
  <c r="O2301" i="1"/>
  <c r="O2300" i="1"/>
  <c r="O2299" i="1"/>
  <c r="O2298" i="1"/>
  <c r="O2297" i="1"/>
  <c r="O2859" i="1"/>
  <c r="O2295" i="1"/>
  <c r="O2294" i="1"/>
  <c r="O2293" i="1"/>
  <c r="O2292" i="1"/>
  <c r="O2973" i="1"/>
  <c r="O2289" i="1"/>
  <c r="O2290" i="1"/>
  <c r="O2288" i="1"/>
  <c r="O2287" i="1"/>
  <c r="O2286" i="1"/>
  <c r="O2285" i="1"/>
  <c r="O2284" i="1"/>
  <c r="O2283" i="1"/>
  <c r="O2281" i="1"/>
  <c r="O2280" i="1"/>
  <c r="O2282" i="1"/>
  <c r="O2279" i="1"/>
  <c r="O2278" i="1"/>
  <c r="O2291" i="1"/>
  <c r="O2276" i="1"/>
  <c r="O2275" i="1"/>
  <c r="O2898" i="1"/>
  <c r="O2273" i="1"/>
  <c r="O2272" i="1"/>
  <c r="O2271" i="1"/>
  <c r="O2270" i="1"/>
  <c r="O2269" i="1"/>
  <c r="O2268" i="1"/>
  <c r="O2267" i="1"/>
  <c r="O2266" i="1"/>
  <c r="O1307" i="1"/>
  <c r="O1969" i="1"/>
  <c r="O2263" i="1"/>
  <c r="O2261" i="1"/>
  <c r="O2262" i="1"/>
  <c r="O2260" i="1"/>
  <c r="O2259" i="1"/>
  <c r="O2258" i="1"/>
  <c r="O2257" i="1"/>
  <c r="O1285" i="1"/>
  <c r="O2253" i="1"/>
  <c r="O2255" i="1"/>
  <c r="O2252" i="1"/>
  <c r="O2254" i="1"/>
  <c r="O2251" i="1"/>
  <c r="O909" i="1"/>
  <c r="O2249" i="1"/>
  <c r="O2248" i="1"/>
  <c r="O2893" i="1"/>
  <c r="O2242" i="1"/>
  <c r="O3003" i="1"/>
  <c r="O2244" i="1"/>
  <c r="O2243" i="1"/>
  <c r="O1212" i="1"/>
  <c r="O2241" i="1"/>
  <c r="O2240" i="1"/>
  <c r="O2239" i="1"/>
  <c r="O2238" i="1"/>
  <c r="O3138" i="1"/>
  <c r="O2235" i="1"/>
  <c r="O2234" i="1"/>
  <c r="O2236" i="1"/>
  <c r="O2233" i="1"/>
  <c r="O2232" i="1"/>
  <c r="O2227" i="1"/>
  <c r="O2231" i="1"/>
  <c r="O2228" i="1"/>
  <c r="O2229" i="1"/>
  <c r="O2226" i="1"/>
  <c r="O2230" i="1"/>
  <c r="O2225" i="1"/>
  <c r="O1959" i="1"/>
  <c r="O2223" i="1"/>
  <c r="O2222" i="1"/>
  <c r="O2221" i="1"/>
  <c r="O2996" i="1"/>
  <c r="O2820" i="1"/>
  <c r="O2218" i="1"/>
  <c r="O2217" i="1"/>
  <c r="O2216" i="1"/>
  <c r="O2215" i="1"/>
  <c r="O2870" i="1"/>
  <c r="O2214" i="1"/>
  <c r="O2213" i="1"/>
  <c r="O2211" i="1"/>
  <c r="O2210" i="1"/>
  <c r="O2209" i="1"/>
  <c r="O2208" i="1"/>
  <c r="O2207" i="1"/>
  <c r="O2205" i="1"/>
  <c r="O2206" i="1"/>
  <c r="O3004" i="1"/>
  <c r="O2203" i="1"/>
  <c r="O2202" i="1"/>
  <c r="O2201" i="1"/>
  <c r="O2200" i="1"/>
  <c r="O2199" i="1"/>
  <c r="O2198" i="1"/>
  <c r="O2197" i="1"/>
  <c r="O2196" i="1"/>
  <c r="O2195" i="1"/>
  <c r="O2194" i="1"/>
  <c r="O2193" i="1"/>
  <c r="O1396" i="1"/>
  <c r="O2191" i="1"/>
  <c r="O2190" i="1"/>
  <c r="O2189" i="1"/>
  <c r="O2188" i="1"/>
  <c r="O2187" i="1"/>
  <c r="O2186" i="1"/>
  <c r="O2185" i="1"/>
  <c r="O2184" i="1"/>
  <c r="O2654" i="1"/>
  <c r="O2182" i="1"/>
  <c r="O2181" i="1"/>
  <c r="O2256" i="1"/>
  <c r="O2179" i="1"/>
  <c r="O422" i="1"/>
  <c r="O3087" i="1"/>
  <c r="O2176" i="1"/>
  <c r="O2175" i="1"/>
  <c r="O2174" i="1"/>
  <c r="O2173" i="1"/>
  <c r="O2172" i="1"/>
  <c r="O2171" i="1"/>
  <c r="O2170" i="1"/>
  <c r="O2169" i="1"/>
  <c r="O2168" i="1"/>
  <c r="O2166" i="1"/>
  <c r="O2167" i="1"/>
  <c r="O2165" i="1"/>
  <c r="O2164" i="1"/>
  <c r="O2636" i="1"/>
  <c r="O2162" i="1"/>
  <c r="O2161" i="1"/>
  <c r="O1031" i="1"/>
  <c r="O2159" i="1"/>
  <c r="O2157" i="1"/>
  <c r="O389" i="1"/>
  <c r="O2158" i="1"/>
  <c r="O2155" i="1"/>
  <c r="O2154" i="1"/>
  <c r="O2153" i="1"/>
  <c r="O1773" i="1"/>
  <c r="O2151" i="1"/>
  <c r="O2150" i="1"/>
  <c r="O2149" i="1"/>
  <c r="O2148" i="1"/>
  <c r="O2147" i="1"/>
  <c r="O2146" i="1"/>
  <c r="O2145" i="1"/>
  <c r="O2144" i="1"/>
  <c r="O2395" i="1"/>
  <c r="O2142" i="1"/>
  <c r="O2141" i="1"/>
  <c r="O2140" i="1"/>
  <c r="O2803" i="1"/>
  <c r="O2138" i="1"/>
  <c r="O2137" i="1"/>
  <c r="O2136" i="1"/>
  <c r="O937" i="1"/>
  <c r="O868" i="1"/>
  <c r="O2133" i="1"/>
  <c r="O2132" i="1"/>
  <c r="O1849" i="1"/>
  <c r="O2130" i="1"/>
  <c r="O2129" i="1"/>
  <c r="O1373" i="1"/>
  <c r="O1847" i="1"/>
  <c r="O2856" i="1"/>
  <c r="O2125" i="1"/>
  <c r="O3449" i="1"/>
  <c r="O2123" i="1"/>
  <c r="O2122" i="1"/>
  <c r="O2121" i="1"/>
  <c r="O2120" i="1"/>
  <c r="O2119" i="1"/>
  <c r="O2677" i="1"/>
  <c r="O2118" i="1"/>
  <c r="O2116" i="1"/>
  <c r="O2115" i="1"/>
  <c r="O2114" i="1"/>
  <c r="O2112" i="1"/>
  <c r="O2113" i="1"/>
  <c r="O2111" i="1"/>
  <c r="O2110" i="1"/>
  <c r="O2109" i="1"/>
  <c r="O2381" i="1"/>
  <c r="O2982" i="1"/>
  <c r="O2099" i="1"/>
  <c r="O2104" i="1"/>
  <c r="O2103" i="1"/>
  <c r="O2102" i="1"/>
  <c r="O2101" i="1"/>
  <c r="O2106" i="1"/>
  <c r="O2100" i="1"/>
  <c r="O2105" i="1"/>
  <c r="O2098" i="1"/>
  <c r="O2097" i="1"/>
  <c r="O2096" i="1"/>
  <c r="O2095" i="1"/>
  <c r="O2094" i="1"/>
  <c r="O2093" i="1"/>
  <c r="O2364" i="1"/>
  <c r="O2092" i="1"/>
  <c r="O2089" i="1"/>
  <c r="O2088" i="1"/>
  <c r="O2090" i="1"/>
  <c r="O2087" i="1"/>
  <c r="O2086" i="1"/>
  <c r="O2085" i="1"/>
  <c r="O2084" i="1"/>
  <c r="O2083" i="1"/>
  <c r="O2082" i="1"/>
  <c r="O2081" i="1"/>
  <c r="O2080" i="1"/>
  <c r="O2048" i="1"/>
  <c r="O2078" i="1"/>
  <c r="O2954" i="1"/>
  <c r="O2076" i="1"/>
  <c r="O2321" i="1"/>
  <c r="O2074" i="1"/>
  <c r="O2072" i="1"/>
  <c r="O2073" i="1"/>
  <c r="O2071" i="1"/>
  <c r="O2070" i="1"/>
  <c r="O2069" i="1"/>
  <c r="O2204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4" i="1"/>
  <c r="O2053" i="1"/>
  <c r="O2055" i="1"/>
  <c r="O2052" i="1"/>
  <c r="O1824" i="1"/>
  <c r="O2050" i="1"/>
  <c r="O2047" i="1"/>
  <c r="O2512" i="1"/>
  <c r="O2049" i="1"/>
  <c r="O2046" i="1"/>
  <c r="O2045" i="1"/>
  <c r="O2044" i="1"/>
  <c r="O2043" i="1"/>
  <c r="O2042" i="1"/>
  <c r="O2041" i="1"/>
  <c r="O2040" i="1"/>
  <c r="O2039" i="1"/>
  <c r="O2038" i="1"/>
  <c r="O2037" i="1"/>
  <c r="O2036" i="1"/>
  <c r="O2034" i="1"/>
  <c r="O2035" i="1"/>
  <c r="O2033" i="1"/>
  <c r="O2032" i="1"/>
  <c r="O2031" i="1"/>
  <c r="O2030" i="1"/>
  <c r="O2029" i="1"/>
  <c r="O2779" i="1"/>
  <c r="O2027" i="1"/>
  <c r="O2819" i="1"/>
  <c r="O2025" i="1"/>
  <c r="O2024" i="1"/>
  <c r="O2023" i="1"/>
  <c r="O2022" i="1"/>
  <c r="O2690" i="1"/>
  <c r="O2021" i="1"/>
  <c r="O1029" i="1"/>
  <c r="O2017" i="1"/>
  <c r="O2018" i="1"/>
  <c r="O2016" i="1"/>
  <c r="O2015" i="1"/>
  <c r="O2014" i="1"/>
  <c r="O2013" i="1"/>
  <c r="O2012" i="1"/>
  <c r="O2011" i="1"/>
  <c r="O2220" i="1"/>
  <c r="O2007" i="1"/>
  <c r="O2009" i="1"/>
  <c r="O2008" i="1"/>
  <c r="O2006" i="1"/>
  <c r="O2005" i="1"/>
  <c r="O2264" i="1"/>
  <c r="O2004" i="1"/>
  <c r="O1719" i="1"/>
  <c r="O2001" i="1"/>
  <c r="O2000" i="1"/>
  <c r="O1999" i="1"/>
  <c r="O1998" i="1"/>
  <c r="O2736" i="1"/>
  <c r="O1996" i="1"/>
  <c r="O1995" i="1"/>
  <c r="O1994" i="1"/>
  <c r="O1993" i="1"/>
  <c r="O1992" i="1"/>
  <c r="O1950" i="1"/>
  <c r="O1990" i="1"/>
  <c r="O1989" i="1"/>
  <c r="O1973" i="1"/>
  <c r="O1987" i="1"/>
  <c r="O2903" i="1"/>
  <c r="O1452" i="1"/>
  <c r="O1984" i="1"/>
  <c r="O1983" i="1"/>
  <c r="O1982" i="1"/>
  <c r="O1981" i="1"/>
  <c r="O1980" i="1"/>
  <c r="O1978" i="1"/>
  <c r="O1979" i="1"/>
  <c r="O2389" i="1"/>
  <c r="O1425" i="1"/>
  <c r="O1975" i="1"/>
  <c r="O1974" i="1"/>
  <c r="O2250" i="1"/>
  <c r="O1972" i="1"/>
  <c r="O1971" i="1"/>
  <c r="O3536" i="1"/>
  <c r="O1970" i="1"/>
  <c r="O2714" i="1"/>
  <c r="O1967" i="1"/>
  <c r="O1966" i="1"/>
  <c r="O1965" i="1"/>
  <c r="O2626" i="1"/>
  <c r="O2448" i="1"/>
  <c r="O1962" i="1"/>
  <c r="O2354" i="1"/>
  <c r="O1960" i="1"/>
  <c r="O2750" i="1"/>
  <c r="O1958" i="1"/>
  <c r="O1957" i="1"/>
  <c r="O1956" i="1"/>
  <c r="O1955" i="1"/>
  <c r="O1954" i="1"/>
  <c r="O1953" i="1"/>
  <c r="O1952" i="1"/>
  <c r="O2621" i="1"/>
  <c r="O2128" i="1"/>
  <c r="O1949" i="1"/>
  <c r="O1948" i="1"/>
  <c r="O1947" i="1"/>
  <c r="O1946" i="1"/>
  <c r="O1945" i="1"/>
  <c r="O1944" i="1"/>
  <c r="O2617" i="1"/>
  <c r="O2749" i="1"/>
  <c r="O1942" i="1"/>
  <c r="O1940" i="1"/>
  <c r="O1939" i="1"/>
  <c r="O1938" i="1"/>
  <c r="O2697" i="1"/>
  <c r="O2126" i="1"/>
  <c r="O2610" i="1"/>
  <c r="O1934" i="1"/>
  <c r="O1933" i="1"/>
  <c r="O1932" i="1"/>
  <c r="O1931" i="1"/>
  <c r="O1930" i="1"/>
  <c r="O1929" i="1"/>
  <c r="O1928" i="1"/>
  <c r="O1927" i="1"/>
  <c r="O1926" i="1"/>
  <c r="O2692" i="1"/>
  <c r="O1924" i="1"/>
  <c r="O2731" i="1"/>
  <c r="O1166" i="1"/>
  <c r="O1921" i="1"/>
  <c r="O1918" i="1"/>
  <c r="O1917" i="1"/>
  <c r="O1916" i="1"/>
  <c r="O1915" i="1"/>
  <c r="O1914" i="1"/>
  <c r="O1913" i="1"/>
  <c r="O1920" i="1"/>
  <c r="O1912" i="1"/>
  <c r="O1911" i="1"/>
  <c r="O1910" i="1"/>
  <c r="O1919" i="1"/>
  <c r="O1909" i="1"/>
  <c r="O1908" i="1"/>
  <c r="O1907" i="1"/>
  <c r="O1906" i="1"/>
  <c r="O1091" i="1"/>
  <c r="O1904" i="1"/>
  <c r="O1903" i="1"/>
  <c r="O1902" i="1"/>
  <c r="O1901" i="1"/>
  <c r="O1900" i="1"/>
  <c r="O1898" i="1"/>
  <c r="O1899" i="1"/>
  <c r="O1897" i="1"/>
  <c r="O1896" i="1"/>
  <c r="O1895" i="1"/>
  <c r="O1894" i="1"/>
  <c r="O1892" i="1"/>
  <c r="O1893" i="1"/>
  <c r="O1891" i="1"/>
  <c r="O1890" i="1"/>
  <c r="O1889" i="1"/>
  <c r="O1888" i="1"/>
  <c r="O1887" i="1"/>
  <c r="O1886" i="1"/>
  <c r="O1885" i="1"/>
  <c r="O1883" i="1"/>
  <c r="O1884" i="1"/>
  <c r="O1882" i="1"/>
  <c r="O1881" i="1"/>
  <c r="O1880" i="1"/>
  <c r="O1879" i="1"/>
  <c r="O1878" i="1"/>
  <c r="O1877" i="1"/>
  <c r="O1876" i="1"/>
  <c r="O1875" i="1"/>
  <c r="O242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59" i="1"/>
  <c r="O1860" i="1"/>
  <c r="O1858" i="1"/>
  <c r="O1857" i="1"/>
  <c r="O1856" i="1"/>
  <c r="O1855" i="1"/>
  <c r="O1854" i="1"/>
  <c r="O1853" i="1"/>
  <c r="O1852" i="1"/>
  <c r="O1850" i="1"/>
  <c r="O1851" i="1"/>
  <c r="O615" i="1"/>
  <c r="O1848" i="1"/>
  <c r="O2026" i="1"/>
  <c r="O1846" i="1"/>
  <c r="O1845" i="1"/>
  <c r="O1844" i="1"/>
  <c r="O1843" i="1"/>
  <c r="O1842" i="1"/>
  <c r="O2546" i="1"/>
  <c r="O1840" i="1"/>
  <c r="O1839" i="1"/>
  <c r="O1838" i="1"/>
  <c r="O1837" i="1"/>
  <c r="O1836" i="1"/>
  <c r="O1835" i="1"/>
  <c r="O1834" i="1"/>
  <c r="O1832" i="1"/>
  <c r="O1833" i="1"/>
  <c r="O1831" i="1"/>
  <c r="O1830" i="1"/>
  <c r="O1829" i="1"/>
  <c r="O3416" i="1"/>
  <c r="O1827" i="1"/>
  <c r="O1826" i="1"/>
  <c r="O1825" i="1"/>
  <c r="O3018" i="1"/>
  <c r="O1823" i="1"/>
  <c r="O798" i="1"/>
  <c r="O1821" i="1"/>
  <c r="O1820" i="1"/>
  <c r="O2247" i="1"/>
  <c r="O1818" i="1"/>
  <c r="O1817" i="1"/>
  <c r="O1816" i="1"/>
  <c r="O1815" i="1"/>
  <c r="O1813" i="1"/>
  <c r="O1814" i="1"/>
  <c r="O1812" i="1"/>
  <c r="O1811" i="1"/>
  <c r="O1810" i="1"/>
  <c r="O1809" i="1"/>
  <c r="O1808" i="1"/>
  <c r="O1807" i="1"/>
  <c r="O1806" i="1"/>
  <c r="O1805" i="1"/>
  <c r="O1804" i="1"/>
  <c r="O2156" i="1"/>
  <c r="O1802" i="1"/>
  <c r="O1801" i="1"/>
  <c r="O1800" i="1"/>
  <c r="O1799" i="1"/>
  <c r="O1798" i="1"/>
  <c r="O1797" i="1"/>
  <c r="O1796" i="1"/>
  <c r="O1795" i="1"/>
  <c r="O1794" i="1"/>
  <c r="O1793" i="1"/>
  <c r="O2431" i="1"/>
  <c r="O1791" i="1"/>
  <c r="O1790" i="1"/>
  <c r="O1789" i="1"/>
  <c r="O1788" i="1"/>
  <c r="O1558" i="1"/>
  <c r="O1786" i="1"/>
  <c r="O1785" i="1"/>
  <c r="O1784" i="1"/>
  <c r="O1783" i="1"/>
  <c r="O1781" i="1"/>
  <c r="O1782" i="1"/>
  <c r="O1780" i="1"/>
  <c r="O1778" i="1"/>
  <c r="O1779" i="1"/>
  <c r="O924" i="1"/>
  <c r="O1776" i="1"/>
  <c r="O1775" i="1"/>
  <c r="O1774" i="1"/>
  <c r="O2376" i="1"/>
  <c r="O1772" i="1"/>
  <c r="O1771" i="1"/>
  <c r="O1770" i="1"/>
  <c r="O1769" i="1"/>
  <c r="O1768" i="1"/>
  <c r="O923" i="1"/>
  <c r="O1766" i="1"/>
  <c r="O2340" i="1"/>
  <c r="O1764" i="1"/>
  <c r="O1763" i="1"/>
  <c r="O1762" i="1"/>
  <c r="O1761" i="1"/>
  <c r="O1759" i="1"/>
  <c r="O1760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2107" i="1"/>
  <c r="O2613" i="1"/>
  <c r="O1740" i="1"/>
  <c r="O1739" i="1"/>
  <c r="O1613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085" i="1"/>
  <c r="O1721" i="1"/>
  <c r="O1720" i="1"/>
  <c r="O2441" i="1"/>
  <c r="O941" i="1"/>
  <c r="O1717" i="1"/>
  <c r="O1716" i="1"/>
  <c r="O76" i="1"/>
  <c r="O1714" i="1"/>
  <c r="O1618" i="1"/>
  <c r="O1713" i="1"/>
  <c r="O1712" i="1"/>
  <c r="O1711" i="1"/>
  <c r="O1710" i="1"/>
  <c r="O1709" i="1"/>
  <c r="O1708" i="1"/>
  <c r="O1707" i="1"/>
  <c r="O1705" i="1"/>
  <c r="O1704" i="1"/>
  <c r="O2388" i="1"/>
  <c r="O1702" i="1"/>
  <c r="O1701" i="1"/>
  <c r="O1700" i="1"/>
  <c r="O1699" i="1"/>
  <c r="O1698" i="1"/>
  <c r="O1697" i="1"/>
  <c r="O1696" i="1"/>
  <c r="O1695" i="1"/>
  <c r="O1694" i="1"/>
  <c r="O1693" i="1"/>
  <c r="O1423" i="1"/>
  <c r="O2219" i="1"/>
  <c r="O1690" i="1"/>
  <c r="O1689" i="1"/>
  <c r="O1688" i="1"/>
  <c r="O1687" i="1"/>
  <c r="O1686" i="1"/>
  <c r="O1685" i="1"/>
  <c r="O2143" i="1"/>
  <c r="O1683" i="1"/>
  <c r="O1682" i="1"/>
  <c r="O1681" i="1"/>
  <c r="O893" i="1"/>
  <c r="O1678" i="1"/>
  <c r="O1680" i="1"/>
  <c r="O1677" i="1"/>
  <c r="O1676" i="1"/>
  <c r="O1675" i="1"/>
  <c r="O1673" i="1"/>
  <c r="O1674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2983" i="1"/>
  <c r="O771" i="1"/>
  <c r="O1652" i="1"/>
  <c r="O1650" i="1"/>
  <c r="O1649" i="1"/>
  <c r="O1648" i="1"/>
  <c r="O1647" i="1"/>
  <c r="O1646" i="1"/>
  <c r="O1645" i="1"/>
  <c r="O1643" i="1"/>
  <c r="O1644" i="1"/>
  <c r="O1642" i="1"/>
  <c r="O1641" i="1"/>
  <c r="O1640" i="1"/>
  <c r="O1639" i="1"/>
  <c r="O1638" i="1"/>
  <c r="O1637" i="1"/>
  <c r="O1636" i="1"/>
  <c r="O1635" i="1"/>
  <c r="O1634" i="1"/>
  <c r="O1632" i="1"/>
  <c r="O1633" i="1"/>
  <c r="O1631" i="1"/>
  <c r="O1630" i="1"/>
  <c r="O1629" i="1"/>
  <c r="O1626" i="1"/>
  <c r="O1628" i="1"/>
  <c r="O961" i="1"/>
  <c r="O1625" i="1"/>
  <c r="O1624" i="1"/>
  <c r="O1623" i="1"/>
  <c r="O1622" i="1"/>
  <c r="O3262" i="1"/>
  <c r="O1620" i="1"/>
  <c r="O1619" i="1"/>
  <c r="O733" i="1"/>
  <c r="O1617" i="1"/>
  <c r="O1616" i="1"/>
  <c r="O1615" i="1"/>
  <c r="O1614" i="1"/>
  <c r="O1968" i="1"/>
  <c r="O1612" i="1"/>
  <c r="O1611" i="1"/>
  <c r="O1610" i="1"/>
  <c r="O934" i="1"/>
  <c r="O1608" i="1"/>
  <c r="O1964" i="1"/>
  <c r="O1607" i="1"/>
  <c r="O1605" i="1"/>
  <c r="O1604" i="1"/>
  <c r="O861" i="1"/>
  <c r="O1602" i="1"/>
  <c r="O1601" i="1"/>
  <c r="O1600" i="1"/>
  <c r="O1599" i="1"/>
  <c r="O2483" i="1"/>
  <c r="O1597" i="1"/>
  <c r="O1596" i="1"/>
  <c r="O1595" i="1"/>
  <c r="O1594" i="1"/>
  <c r="O1593" i="1"/>
  <c r="O1592" i="1"/>
  <c r="O1591" i="1"/>
  <c r="O1590" i="1"/>
  <c r="O2124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613" i="1"/>
  <c r="O1570" i="1"/>
  <c r="O1569" i="1"/>
  <c r="O1346" i="1"/>
  <c r="O2838" i="1"/>
  <c r="O1566" i="1"/>
  <c r="O1565" i="1"/>
  <c r="O1564" i="1"/>
  <c r="O1563" i="1"/>
  <c r="O1562" i="1"/>
  <c r="O1561" i="1"/>
  <c r="O1560" i="1"/>
  <c r="O1559" i="1"/>
  <c r="O512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922" i="1"/>
  <c r="O1540" i="1"/>
  <c r="O1539" i="1"/>
  <c r="O1538" i="1"/>
  <c r="O1537" i="1"/>
  <c r="O1536" i="1"/>
  <c r="O1535" i="1"/>
  <c r="O468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3" i="1"/>
  <c r="O1514" i="1"/>
  <c r="O1511" i="1"/>
  <c r="O1512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2003" i="1"/>
  <c r="O1494" i="1"/>
  <c r="O1493" i="1"/>
  <c r="O1492" i="1"/>
  <c r="O1491" i="1"/>
  <c r="O1490" i="1"/>
  <c r="O1489" i="1"/>
  <c r="O1487" i="1"/>
  <c r="O109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69" i="1"/>
  <c r="O1470" i="1"/>
  <c r="O1468" i="1"/>
  <c r="O1467" i="1"/>
  <c r="O1466" i="1"/>
  <c r="O1465" i="1"/>
  <c r="O1464" i="1"/>
  <c r="O1463" i="1"/>
  <c r="O1462" i="1"/>
  <c r="O1461" i="1"/>
  <c r="O2134" i="1"/>
  <c r="O1459" i="1"/>
  <c r="O1458" i="1"/>
  <c r="O1457" i="1"/>
  <c r="O1456" i="1"/>
  <c r="O1455" i="1"/>
  <c r="O1454" i="1"/>
  <c r="O1453" i="1"/>
  <c r="O1568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2767" i="1"/>
  <c r="O1433" i="1"/>
  <c r="O1432" i="1"/>
  <c r="O1431" i="1"/>
  <c r="O1430" i="1"/>
  <c r="O1429" i="1"/>
  <c r="O1428" i="1"/>
  <c r="O430" i="1"/>
  <c r="O1426" i="1"/>
  <c r="O2739" i="1"/>
  <c r="O1424" i="1"/>
  <c r="O2192" i="1"/>
  <c r="O1422" i="1"/>
  <c r="O1421" i="1"/>
  <c r="O1420" i="1"/>
  <c r="O1419" i="1"/>
  <c r="O1418" i="1"/>
  <c r="O1417" i="1"/>
  <c r="O1416" i="1"/>
  <c r="O1415" i="1"/>
  <c r="O1414" i="1"/>
  <c r="O1413" i="1"/>
  <c r="O2724" i="1"/>
  <c r="O1412" i="1"/>
  <c r="O1410" i="1"/>
  <c r="O1409" i="1"/>
  <c r="O1408" i="1"/>
  <c r="O1407" i="1"/>
  <c r="O1405" i="1"/>
  <c r="O1406" i="1"/>
  <c r="O1404" i="1"/>
  <c r="O1403" i="1"/>
  <c r="O1402" i="1"/>
  <c r="O1401" i="1"/>
  <c r="O1400" i="1"/>
  <c r="O1399" i="1"/>
  <c r="O1398" i="1"/>
  <c r="O332" i="1"/>
  <c r="O1397" i="1"/>
  <c r="O1395" i="1"/>
  <c r="O1394" i="1"/>
  <c r="O1393" i="1"/>
  <c r="O1392" i="1"/>
  <c r="O1391" i="1"/>
  <c r="O1390" i="1"/>
  <c r="O2163" i="1"/>
  <c r="O1388" i="1"/>
  <c r="O1387" i="1"/>
  <c r="O1386" i="1"/>
  <c r="O772" i="1"/>
  <c r="O1384" i="1"/>
  <c r="O1383" i="1"/>
  <c r="O1382" i="1"/>
  <c r="O1381" i="1"/>
  <c r="O1380" i="1"/>
  <c r="O1379" i="1"/>
  <c r="O1378" i="1"/>
  <c r="O1377" i="1"/>
  <c r="O1376" i="1"/>
  <c r="O1375" i="1"/>
  <c r="O1374" i="1"/>
  <c r="O1359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2805" i="1"/>
  <c r="O1358" i="1"/>
  <c r="O1357" i="1"/>
  <c r="O1356" i="1"/>
  <c r="O1355" i="1"/>
  <c r="O1354" i="1"/>
  <c r="O1353" i="1"/>
  <c r="O1352" i="1"/>
  <c r="O1351" i="1"/>
  <c r="O1488" i="1"/>
  <c r="O1349" i="1"/>
  <c r="O1348" i="1"/>
  <c r="O1347" i="1"/>
  <c r="O229" i="1"/>
  <c r="O1345" i="1"/>
  <c r="O1344" i="1"/>
  <c r="O1343" i="1"/>
  <c r="O1342" i="1"/>
  <c r="O1341" i="1"/>
  <c r="O1340" i="1"/>
  <c r="O1339" i="1"/>
  <c r="O1338" i="1"/>
  <c r="O1337" i="1"/>
  <c r="O1336" i="1"/>
  <c r="O1335" i="1"/>
  <c r="O1411" i="1"/>
  <c r="O1332" i="1"/>
  <c r="O1333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10" i="1"/>
  <c r="O1309" i="1"/>
  <c r="O1308" i="1"/>
  <c r="O96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546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986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6" i="1"/>
  <c r="O1691" i="1"/>
  <c r="O1224" i="1"/>
  <c r="O1223" i="1"/>
  <c r="O1222" i="1"/>
  <c r="O1221" i="1"/>
  <c r="O1653" i="1"/>
  <c r="O2861" i="1"/>
  <c r="O1621" i="1"/>
  <c r="O1217" i="1"/>
  <c r="O1216" i="1"/>
  <c r="O1215" i="1"/>
  <c r="O1214" i="1"/>
  <c r="O1213" i="1"/>
  <c r="O306" i="1"/>
  <c r="O3002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2051" i="1"/>
  <c r="O1197" i="1"/>
  <c r="O1571" i="1"/>
  <c r="O1195" i="1"/>
  <c r="O1194" i="1"/>
  <c r="O3011" i="1"/>
  <c r="O1192" i="1"/>
  <c r="O1191" i="1"/>
  <c r="O2416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2918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803" i="1"/>
  <c r="O1109" i="1"/>
  <c r="O1108" i="1"/>
  <c r="O1107" i="1"/>
  <c r="O1106" i="1"/>
  <c r="O1105" i="1"/>
  <c r="O1104" i="1"/>
  <c r="O1103" i="1"/>
  <c r="O1102" i="1"/>
  <c r="O1101" i="1"/>
  <c r="O68" i="1"/>
  <c r="O1099" i="1"/>
  <c r="O1098" i="1"/>
  <c r="O1679" i="1"/>
  <c r="O1096" i="1"/>
  <c r="O1095" i="1"/>
  <c r="O1093" i="1"/>
  <c r="O1094" i="1"/>
  <c r="O1092" i="1"/>
  <c r="O2306" i="1"/>
  <c r="O1090" i="1"/>
  <c r="O1609" i="1"/>
  <c r="O1088" i="1"/>
  <c r="O1087" i="1"/>
  <c r="O1086" i="1"/>
  <c r="O1460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9" i="1"/>
  <c r="O1068" i="1"/>
  <c r="O1067" i="1"/>
  <c r="O1066" i="1"/>
  <c r="O190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2019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963" i="1"/>
  <c r="O1030" i="1"/>
  <c r="O2466" i="1"/>
  <c r="O1028" i="1"/>
  <c r="O1027" i="1"/>
  <c r="O1026" i="1"/>
  <c r="O1025" i="1"/>
  <c r="O1024" i="1"/>
  <c r="O1023" i="1"/>
  <c r="O1022" i="1"/>
  <c r="O1021" i="1"/>
  <c r="O1018" i="1"/>
  <c r="O1017" i="1"/>
  <c r="O1016" i="1"/>
  <c r="O1020" i="1"/>
  <c r="O1019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1819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51" i="1"/>
  <c r="O966" i="1"/>
  <c r="O965" i="1"/>
  <c r="O964" i="1"/>
  <c r="O963" i="1"/>
  <c r="O962" i="1"/>
  <c r="O2412" i="1"/>
  <c r="O960" i="1"/>
  <c r="O959" i="1"/>
  <c r="O958" i="1"/>
  <c r="O957" i="1"/>
  <c r="O956" i="1"/>
  <c r="O955" i="1"/>
  <c r="O954" i="1"/>
  <c r="O953" i="1"/>
  <c r="O952" i="1"/>
  <c r="O930" i="1"/>
  <c r="O950" i="1"/>
  <c r="O949" i="1"/>
  <c r="O2461" i="1"/>
  <c r="O947" i="1"/>
  <c r="O946" i="1"/>
  <c r="O945" i="1"/>
  <c r="O944" i="1"/>
  <c r="O943" i="1"/>
  <c r="O942" i="1"/>
  <c r="O1935" i="1"/>
  <c r="O940" i="1"/>
  <c r="O939" i="1"/>
  <c r="O938" i="1"/>
  <c r="O2432" i="1"/>
  <c r="O936" i="1"/>
  <c r="O394" i="1"/>
  <c r="O1198" i="1"/>
  <c r="O933" i="1"/>
  <c r="O932" i="1"/>
  <c r="O931" i="1"/>
  <c r="O374" i="1"/>
  <c r="O929" i="1"/>
  <c r="O928" i="1"/>
  <c r="O927" i="1"/>
  <c r="O926" i="1"/>
  <c r="O925" i="1"/>
  <c r="O1495" i="1"/>
  <c r="O2427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532" i="1"/>
  <c r="O908" i="1"/>
  <c r="O907" i="1"/>
  <c r="O906" i="1"/>
  <c r="O905" i="1"/>
  <c r="O904" i="1"/>
  <c r="O903" i="1"/>
  <c r="O902" i="1"/>
  <c r="O901" i="1"/>
  <c r="O900" i="1"/>
  <c r="O1703" i="1"/>
  <c r="O898" i="1"/>
  <c r="O897" i="1"/>
  <c r="O896" i="1"/>
  <c r="O895" i="1"/>
  <c r="O894" i="1"/>
  <c r="O584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2117" i="1"/>
  <c r="O867" i="1"/>
  <c r="O866" i="1"/>
  <c r="O865" i="1"/>
  <c r="O864" i="1"/>
  <c r="O863" i="1"/>
  <c r="O862" i="1"/>
  <c r="O1211" i="1"/>
  <c r="O860" i="1"/>
  <c r="O859" i="1"/>
  <c r="O858" i="1"/>
  <c r="O857" i="1"/>
  <c r="O856" i="1"/>
  <c r="O855" i="1"/>
  <c r="O2091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2633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2493" i="1"/>
  <c r="O797" i="1"/>
  <c r="O796" i="1"/>
  <c r="O795" i="1"/>
  <c r="O794" i="1"/>
  <c r="O793" i="1"/>
  <c r="O792" i="1"/>
  <c r="O791" i="1"/>
  <c r="O252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2180" i="1"/>
  <c r="O2312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1961" i="1"/>
  <c r="O743" i="1"/>
  <c r="O742" i="1"/>
  <c r="O741" i="1"/>
  <c r="O740" i="1"/>
  <c r="O739" i="1"/>
  <c r="O738" i="1"/>
  <c r="O737" i="1"/>
  <c r="O736" i="1"/>
  <c r="O735" i="1"/>
  <c r="O734" i="1"/>
  <c r="O119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1988" i="1"/>
  <c r="O666" i="1"/>
  <c r="O665" i="1"/>
  <c r="O664" i="1"/>
  <c r="O1985" i="1"/>
  <c r="O662" i="1"/>
  <c r="O661" i="1"/>
  <c r="O660" i="1"/>
  <c r="O659" i="1"/>
  <c r="O1765" i="1"/>
  <c r="O657" i="1"/>
  <c r="O656" i="1"/>
  <c r="O655" i="1"/>
  <c r="O654" i="1"/>
  <c r="O653" i="1"/>
  <c r="O652" i="1"/>
  <c r="O651" i="1"/>
  <c r="O650" i="1"/>
  <c r="O649" i="1"/>
  <c r="O3209" i="1"/>
  <c r="O647" i="1"/>
  <c r="O646" i="1"/>
  <c r="O645" i="1"/>
  <c r="O644" i="1"/>
  <c r="O643" i="1"/>
  <c r="O642" i="1"/>
  <c r="O641" i="1"/>
  <c r="O640" i="1"/>
  <c r="O639" i="1"/>
  <c r="O638" i="1"/>
  <c r="O637" i="1"/>
  <c r="O2799" i="1"/>
  <c r="O635" i="1"/>
  <c r="O634" i="1"/>
  <c r="O633" i="1"/>
  <c r="O632" i="1"/>
  <c r="O631" i="1"/>
  <c r="O630" i="1"/>
  <c r="O629" i="1"/>
  <c r="O628" i="1"/>
  <c r="O997" i="1"/>
  <c r="O626" i="1"/>
  <c r="O625" i="1"/>
  <c r="O624" i="1"/>
  <c r="O623" i="1"/>
  <c r="O622" i="1"/>
  <c r="O621" i="1"/>
  <c r="O620" i="1"/>
  <c r="O619" i="1"/>
  <c r="O618" i="1"/>
  <c r="O617" i="1"/>
  <c r="O616" i="1"/>
  <c r="O1196" i="1"/>
  <c r="O614" i="1"/>
  <c r="O1190" i="1"/>
  <c r="O612" i="1"/>
  <c r="O611" i="1"/>
  <c r="O610" i="1"/>
  <c r="O608" i="1"/>
  <c r="O609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346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663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294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453" i="1"/>
  <c r="O517" i="1"/>
  <c r="O516" i="1"/>
  <c r="O515" i="1"/>
  <c r="O514" i="1"/>
  <c r="O513" i="1"/>
  <c r="O2315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2765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192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1220" i="1"/>
  <c r="O429" i="1"/>
  <c r="O428" i="1"/>
  <c r="O1218" i="1"/>
  <c r="O1841" i="1"/>
  <c r="O425" i="1"/>
  <c r="O424" i="1"/>
  <c r="O1110" i="1"/>
  <c r="O2735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1722" i="1"/>
  <c r="O395" i="1"/>
  <c r="O393" i="1"/>
  <c r="O392" i="1"/>
  <c r="O391" i="1"/>
  <c r="O390" i="1"/>
  <c r="O935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426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2703" i="1"/>
  <c r="O354" i="1"/>
  <c r="O353" i="1"/>
  <c r="O352" i="1"/>
  <c r="O351" i="1"/>
  <c r="O350" i="1"/>
  <c r="O349" i="1"/>
  <c r="O348" i="1"/>
  <c r="O347" i="1"/>
  <c r="O1874" i="1"/>
  <c r="O345" i="1"/>
  <c r="O344" i="1"/>
  <c r="O343" i="1"/>
  <c r="O342" i="1"/>
  <c r="O2806" i="1"/>
  <c r="O340" i="1"/>
  <c r="O339" i="1"/>
  <c r="O338" i="1"/>
  <c r="O337" i="1"/>
  <c r="O336" i="1"/>
  <c r="O335" i="1"/>
  <c r="O334" i="1"/>
  <c r="O333" i="1"/>
  <c r="O899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667" i="1"/>
  <c r="O305" i="1"/>
  <c r="O304" i="1"/>
  <c r="O303" i="1"/>
  <c r="O302" i="1"/>
  <c r="O301" i="1"/>
  <c r="O300" i="1"/>
  <c r="O299" i="1"/>
  <c r="O298" i="1"/>
  <c r="O297" i="1"/>
  <c r="O296" i="1"/>
  <c r="O295" i="1"/>
  <c r="O175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142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1434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948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427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206" i="1"/>
  <c r="O75" i="1"/>
  <c r="O74" i="1"/>
  <c r="O73" i="1"/>
  <c r="O72" i="1"/>
  <c r="O71" i="1"/>
  <c r="O70" i="1"/>
  <c r="O69" i="1"/>
  <c r="O636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<sst xmlns="http://schemas.openxmlformats.org/spreadsheetml/2006/main" count="38336" uniqueCount="8398">
  <si>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</si>
  <si>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</si>
  <si>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</si>
  <si>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</si>
  <si>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</si>
  <si>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</si>
  <si>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</si>
  <si>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</si>
  <si>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</si>
  <si>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</si>
  <si>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</si>
  <si>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</si>
  <si>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</si>
  <si>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</si>
  <si>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</si>
  <si>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</si>
  <si>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</si>
  <si>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</si>
  <si>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</si>
  <si>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</si>
  <si>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</si>
  <si>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</si>
  <si>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</si>
  <si>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</si>
  <si>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</si>
  <si>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</si>
  <si>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</si>
  <si>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</si>
  <si>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</si>
  <si>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</si>
  <si>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</si>
  <si>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</si>
  <si>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</si>
  <si>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</si>
  <si>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</si>
  <si>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</si>
  <si>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</si>
  <si>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</si>
  <si>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</si>
  <si>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</si>
  <si>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</si>
  <si>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</si>
  <si>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</si>
  <si>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</si>
  <si>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</si>
  <si>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</si>
  <si>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</si>
  <si>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</si>
  <si>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</si>
  <si>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</si>
  <si>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</si>
  <si>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</si>
  <si>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</si>
  <si>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</si>
  <si>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</si>
  <si>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</si>
  <si>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</si>
  <si>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</si>
  <si>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</si>
  <si>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</si>
  <si>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</si>
  <si>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</si>
  <si>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</si>
  <si>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</si>
  <si>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</si>
  <si>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</si>
  <si>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</si>
  <si>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</si>
  <si>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</si>
  <si>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</si>
  <si>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</si>
  <si>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</si>
  <si>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</si>
  <si>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</si>
  <si>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</si>
  <si>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</si>
  <si>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</si>
  <si>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</si>
  <si>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</si>
  <si>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</si>
  <si>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</si>
  <si>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</si>
  <si>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</si>
  <si>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</si>
  <si>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</si>
  <si>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</si>
  <si>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</si>
  <si>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</si>
  <si>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</si>
  <si>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</si>
  <si>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</si>
  <si>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</si>
  <si>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</si>
  <si>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</si>
  <si>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</si>
  <si>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</si>
  <si>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</si>
  <si>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</si>
  <si>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</si>
  <si>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</si>
  <si>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</si>
  <si>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</si>
  <si>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</si>
  <si>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</si>
  <si>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</si>
  <si>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</si>
  <si>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</si>
  <si>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</si>
  <si>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</si>
  <si>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</si>
  <si>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</si>
  <si>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</si>
  <si>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</si>
  <si>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</si>
  <si>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</si>
  <si>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</si>
  <si>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</si>
  <si>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</si>
  <si>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</si>
  <si>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</si>
  <si>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</si>
  <si>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</si>
  <si>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</si>
  <si>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</si>
  <si>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</si>
  <si>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</si>
  <si>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</si>
  <si>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</si>
  <si>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</si>
  <si>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</si>
  <si>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</si>
  <si>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</si>
  <si>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</si>
  <si>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</si>
  <si>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</si>
  <si>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</si>
  <si>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</si>
  <si>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</si>
  <si>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</si>
  <si>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</si>
  <si>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</si>
  <si>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</si>
  <si>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</si>
  <si>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</si>
  <si>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</si>
  <si>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</si>
  <si>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</si>
  <si>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</si>
  <si>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</si>
  <si>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</si>
  <si>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</si>
  <si>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</si>
  <si>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</si>
  <si>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</si>
  <si>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</si>
  <si>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</si>
  <si>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</si>
  <si>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</si>
  <si>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</si>
  <si>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</si>
  <si>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</si>
  <si>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</si>
  <si>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</si>
  <si>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</si>
  <si>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</si>
  <si>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</si>
  <si>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</si>
  <si>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</si>
  <si>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</si>
  <si>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</si>
  <si>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</si>
  <si>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</si>
  <si>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</si>
  <si>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</si>
  <si>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</si>
  <si>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</si>
  <si>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</si>
  <si>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</si>
  <si>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</si>
  <si>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</si>
  <si>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</si>
  <si>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</si>
  <si>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</si>
  <si>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</si>
  <si>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</si>
  <si>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</si>
  <si>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</si>
  <si>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</si>
  <si>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</si>
  <si>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</si>
  <si>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</si>
  <si>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</si>
  <si>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</si>
  <si>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</si>
  <si>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</si>
  <si>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</si>
  <si>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</si>
  <si>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</si>
  <si>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</si>
  <si>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</si>
  <si>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</si>
  <si>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</si>
  <si>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</si>
  <si>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</si>
  <si>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</si>
  <si>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</si>
  <si>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</si>
  <si>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</si>
  <si>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</si>
  <si>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</si>
  <si>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</si>
  <si>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</si>
  <si>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</si>
  <si>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</si>
  <si>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</si>
  <si>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</si>
  <si>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</si>
  <si>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</si>
  <si>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</si>
  <si>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</si>
  <si>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</si>
  <si>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</si>
  <si>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</si>
  <si>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</si>
  <si>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</si>
  <si>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</si>
  <si>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</si>
  <si>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</si>
  <si>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</si>
  <si>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</si>
  <si>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</si>
  <si>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</si>
  <si>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</si>
  <si>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</si>
  <si>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</si>
  <si>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</si>
  <si>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</si>
  <si>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</si>
  <si>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</si>
  <si>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</si>
  <si>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</si>
  <si>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</si>
  <si>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</si>
  <si>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</si>
  <si>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</si>
  <si>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</si>
  <si>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</si>
  <si>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</si>
  <si>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</si>
  <si>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</si>
  <si>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</si>
  <si>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</si>
  <si>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</si>
  <si>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</si>
  <si>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</si>
  <si>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</si>
  <si>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</si>
  <si>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</si>
  <si>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</si>
  <si>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</si>
  <si>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</si>
  <si>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</si>
  <si>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</si>
  <si>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</si>
  <si>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</si>
  <si>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</si>
  <si>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</si>
  <si>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</si>
  <si>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</si>
  <si>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</si>
  <si>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</si>
  <si>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</si>
  <si>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</si>
  <si>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</si>
  <si>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</si>
  <si>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</si>
  <si>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</si>
  <si>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</si>
  <si>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</si>
  <si>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</si>
  <si>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</si>
  <si>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</si>
  <si>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</si>
  <si>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</si>
  <si>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</si>
  <si>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</si>
  <si>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</si>
  <si>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</si>
  <si>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</si>
  <si>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</si>
  <si>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</si>
  <si>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</si>
  <si>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</si>
  <si>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</si>
  <si>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</si>
  <si>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</si>
  <si>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</si>
  <si>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</si>
  <si>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</si>
  <si>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</si>
  <si>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</si>
  <si>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</si>
  <si>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</si>
  <si>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</si>
  <si>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</si>
  <si>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</si>
  <si>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</si>
  <si>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</si>
  <si>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</si>
  <si>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</si>
  <si>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</si>
  <si>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</si>
  <si>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</si>
  <si>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</si>
  <si>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</si>
  <si>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</si>
  <si>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</si>
  <si>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</si>
  <si>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</si>
  <si>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</si>
  <si>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</si>
  <si>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</si>
  <si>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</si>
  <si>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</si>
  <si>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</si>
  <si>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</si>
  <si>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</si>
  <si>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</si>
  <si>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</si>
  <si>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</si>
  <si>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</si>
  <si>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</si>
  <si>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</si>
  <si>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</si>
  <si>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</si>
  <si>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</si>
  <si>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</si>
  <si>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</si>
  <si>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</si>
  <si>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</si>
  <si>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</si>
  <si>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</si>
  <si>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</si>
  <si>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</si>
  <si>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</si>
  <si>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</si>
  <si>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</si>
  <si>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</si>
  <si>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</si>
  <si>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</si>
  <si>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</si>
  <si>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</si>
  <si>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</si>
  <si>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</si>
  <si>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</si>
  <si>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</si>
  <si>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</si>
  <si>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</si>
  <si>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</si>
  <si>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</si>
  <si>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</si>
  <si>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</si>
  <si>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</si>
  <si>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</si>
  <si>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</si>
  <si>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</si>
  <si>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</si>
  <si>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</si>
  <si>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</si>
  <si>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</si>
  <si>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</si>
  <si>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</si>
  <si>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</si>
  <si>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</si>
  <si>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</si>
  <si>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</si>
  <si>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</si>
  <si>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</si>
  <si>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</si>
  <si>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</si>
  <si>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</si>
  <si>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</si>
  <si>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</si>
  <si>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</si>
  <si>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</si>
  <si>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</si>
  <si>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</si>
  <si>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</si>
  <si>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</si>
  <si>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</si>
  <si>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</si>
  <si>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</si>
  <si>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</si>
  <si>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</si>
  <si>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</si>
  <si>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</si>
  <si>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</si>
  <si>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</si>
  <si>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</si>
  <si>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</si>
  <si>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</si>
  <si>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</si>
  <si>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</si>
  <si>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</si>
  <si>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</si>
  <si>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</si>
  <si>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</si>
  <si>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</si>
  <si>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</si>
  <si>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</si>
  <si>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</si>
  <si>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</si>
  <si>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</si>
  <si>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</si>
  <si>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</si>
  <si>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</si>
  <si>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</si>
  <si>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</si>
  <si>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</si>
  <si>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</si>
  <si>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</si>
  <si>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</si>
  <si>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</si>
  <si>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</si>
  <si>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</si>
  <si>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</si>
  <si>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</si>
  <si>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</si>
  <si>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</si>
  <si>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</si>
  <si>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</si>
  <si>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</si>
  <si>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</si>
  <si>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</si>
  <si>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</si>
  <si>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</si>
  <si>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</si>
  <si>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</si>
  <si>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</si>
  <si>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</si>
  <si>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</si>
  <si>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</si>
  <si>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</si>
  <si>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</si>
  <si>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</si>
  <si>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</si>
  <si>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</si>
  <si>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</si>
  <si>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</si>
  <si>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</si>
  <si>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</si>
  <si>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</si>
  <si>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</si>
  <si>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</si>
  <si>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</si>
  <si>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</si>
  <si>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</si>
  <si>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</si>
  <si>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</si>
  <si>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</si>
  <si>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</si>
  <si>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</si>
  <si>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</si>
  <si>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</si>
  <si>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</si>
  <si>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</si>
  <si>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</si>
  <si>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</si>
  <si>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</si>
  <si>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</si>
  <si>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</si>
  <si>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</si>
  <si>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</si>
  <si>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</si>
  <si>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</si>
  <si>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</si>
  <si>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</si>
  <si>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</si>
  <si>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</si>
  <si>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</si>
  <si>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</si>
  <si>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</si>
  <si>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</si>
  <si>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</si>
  <si>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</si>
  <si>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</si>
  <si>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</si>
  <si>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</si>
  <si>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</si>
  <si>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</si>
  <si>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</si>
  <si>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</si>
  <si>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</si>
  <si>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</si>
  <si>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</si>
  <si>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</si>
  <si>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</si>
  <si>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</si>
  <si>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</si>
  <si>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</si>
  <si>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</si>
  <si>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</si>
  <si>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</si>
  <si>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</si>
  <si>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</si>
  <si>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</si>
  <si>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</si>
  <si>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</si>
  <si>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</si>
  <si>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</si>
  <si>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</si>
  <si>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</si>
  <si>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</si>
  <si>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</si>
  <si>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</si>
  <si>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</si>
  <si>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</si>
  <si>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</si>
  <si>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</si>
  <si>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</si>
  <si>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</si>
  <si>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</si>
  <si>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</si>
  <si>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</si>
  <si>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</si>
  <si>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</si>
  <si>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</si>
  <si>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</si>
  <si>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</si>
  <si>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</si>
  <si>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</si>
  <si>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</si>
  <si>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</si>
  <si>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</si>
  <si>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</si>
  <si>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</si>
  <si>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</si>
  <si>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</si>
  <si>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</si>
  <si>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</si>
  <si>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</si>
  <si>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</si>
  <si>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</si>
  <si>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</si>
  <si>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</si>
  <si>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</si>
  <si>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</si>
  <si>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</si>
  <si>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</si>
  <si>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</si>
  <si>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</si>
  <si>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</si>
  <si>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</si>
  <si>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</si>
  <si>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</si>
  <si>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</si>
  <si>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</si>
  <si>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</si>
  <si>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</si>
  <si>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</si>
  <si>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</si>
  <si>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</si>
  <si>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</si>
  <si>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</si>
  <si>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</si>
  <si>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</si>
  <si>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</si>
  <si>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</si>
  <si>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</si>
  <si>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</si>
  <si>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</si>
  <si>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</si>
  <si>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</si>
  <si>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</si>
  <si>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</si>
  <si>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</si>
  <si>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</si>
  <si>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</si>
  <si>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</si>
  <si>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</si>
  <si>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</si>
  <si>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</si>
  <si>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</si>
  <si>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</si>
  <si>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</si>
  <si>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</si>
  <si>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</si>
  <si>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</si>
  <si>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</si>
  <si>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</si>
  <si>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</si>
  <si>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</si>
  <si>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</si>
  <si>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</si>
  <si>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</si>
  <si>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</si>
  <si>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</si>
  <si>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</si>
  <si>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</si>
  <si>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</si>
  <si>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</si>
  <si>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</si>
  <si>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</si>
  <si>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</si>
  <si>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</si>
  <si>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</si>
  <si>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</si>
  <si>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</si>
  <si>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</si>
  <si>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</si>
  <si>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</si>
  <si>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</si>
  <si>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</si>
  <si>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</si>
  <si>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</si>
  <si>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</si>
  <si>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</si>
  <si>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</si>
  <si>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</si>
  <si>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</si>
  <si>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</si>
  <si>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</si>
  <si>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</si>
  <si>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</si>
  <si>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</si>
  <si>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</si>
  <si>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</si>
  <si>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</si>
  <si>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</si>
  <si>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</si>
  <si>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</si>
  <si>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</si>
  <si>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</si>
  <si>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</si>
  <si>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</si>
  <si>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</si>
  <si>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</si>
  <si>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</si>
  <si>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</si>
  <si>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</si>
  <si>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</si>
  <si>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</si>
  <si>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</si>
  <si>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</si>
  <si>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</si>
  <si>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</si>
  <si>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</si>
  <si>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</si>
  <si>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</si>
  <si>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</si>
  <si>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</si>
  <si>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</si>
  <si>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</si>
  <si>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</si>
  <si>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</si>
  <si>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</si>
  <si>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</si>
  <si>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</si>
  <si>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</si>
  <si>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</si>
  <si>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</si>
  <si>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</si>
  <si>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</si>
  <si>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</si>
  <si>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</si>
  <si>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</si>
  <si>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</si>
  <si>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</si>
  <si>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</si>
  <si>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</si>
  <si>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</si>
  <si>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</si>
  <si>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</si>
  <si>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</si>
  <si>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</si>
  <si>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</si>
  <si>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</si>
  <si>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</si>
  <si>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</si>
  <si>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</si>
  <si>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</si>
  <si>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</si>
  <si>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</si>
  <si>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</si>
  <si>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</si>
  <si>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</si>
  <si>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</si>
  <si>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</si>
  <si>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</si>
  <si>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</si>
  <si>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</si>
  <si>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</si>
  <si>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</si>
  <si>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</si>
  <si>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</si>
  <si>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</si>
  <si>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</si>
  <si>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</si>
  <si>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</si>
  <si>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</si>
  <si>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</si>
  <si>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</si>
  <si>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</si>
  <si>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</si>
  <si>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</si>
  <si>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</si>
  <si>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</si>
  <si>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</si>
  <si>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</si>
  <si>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</si>
  <si>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</si>
  <si>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</si>
  <si>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</si>
  <si>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</si>
  <si>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</si>
  <si>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</si>
  <si>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</si>
  <si>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</si>
  <si>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</si>
  <si>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</si>
  <si>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</si>
  <si>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</si>
  <si>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</si>
  <si>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</si>
  <si>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</si>
  <si>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</si>
  <si>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</si>
  <si>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</si>
  <si>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</si>
  <si>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</si>
  <si>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</si>
  <si>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</si>
  <si>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</si>
  <si>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</si>
  <si>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</si>
  <si>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</si>
  <si>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</si>
  <si>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</si>
  <si>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</si>
  <si>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</si>
  <si>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</si>
  <si>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</si>
  <si>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</si>
  <si>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</si>
  <si>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</si>
  <si>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</si>
  <si>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</si>
  <si>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</si>
  <si>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</si>
  <si>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</si>
  <si>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</si>
  <si>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</si>
  <si>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</si>
  <si>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</si>
  <si>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</si>
  <si>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</si>
  <si>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</si>
  <si>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</si>
  <si>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</si>
  <si>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</si>
  <si>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</si>
  <si>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</si>
  <si>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</si>
  <si>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</si>
  <si>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</si>
  <si>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</si>
  <si>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</si>
  <si>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</si>
  <si>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</si>
  <si>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</si>
  <si>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</si>
  <si>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</si>
  <si>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</si>
  <si>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</si>
  <si>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</si>
  <si>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</si>
  <si>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</si>
  <si>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</si>
  <si>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</si>
  <si>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</si>
  <si>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</si>
  <si>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</si>
  <si>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</si>
  <si>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</si>
  <si>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</si>
  <si>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</si>
  <si>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</si>
  <si>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</si>
  <si>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</si>
  <si>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</si>
  <si>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</si>
  <si>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</si>
  <si>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</si>
  <si>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</si>
  <si>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</si>
  <si>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</si>
  <si>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</si>
  <si>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</si>
  <si>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</si>
  <si>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</si>
  <si>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</si>
  <si>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</si>
  <si>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</si>
  <si>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</si>
  <si>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</si>
  <si>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</si>
  <si>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</si>
  <si>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</si>
  <si>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</si>
  <si>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</si>
  <si>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</si>
  <si>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</si>
  <si>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</si>
  <si>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</si>
  <si>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</si>
  <si>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</si>
  <si>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</si>
  <si>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</si>
  <si>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</si>
  <si>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</si>
  <si>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</si>
  <si>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</si>
  <si>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</si>
  <si>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</si>
  <si>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</si>
  <si>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</si>
  <si>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</si>
  <si>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</si>
  <si>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</si>
  <si>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</si>
  <si>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</si>
  <si>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</si>
  <si>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</si>
  <si>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</si>
  <si>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</si>
  <si>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</si>
  <si>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</si>
  <si>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</si>
  <si>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</si>
  <si>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</si>
  <si>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</si>
  <si>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</si>
  <si>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</si>
  <si>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</si>
  <si>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</si>
  <si>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</si>
  <si>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</si>
  <si>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</si>
  <si>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</si>
  <si>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</si>
  <si>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</si>
  <si>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</si>
  <si>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</si>
  <si>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</si>
  <si>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</si>
  <si>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</si>
  <si>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</si>
  <si>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</si>
  <si>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</si>
  <si>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</si>
  <si>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</si>
  <si>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</si>
  <si>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</si>
  <si>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</si>
  <si>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</si>
  <si>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</si>
  <si>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</si>
  <si>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</si>
  <si>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</si>
  <si>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</si>
  <si>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</si>
  <si>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</si>
  <si>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</si>
  <si>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</si>
  <si>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</si>
  <si>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</si>
  <si>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</si>
  <si>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</si>
  <si>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</si>
  <si>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</si>
  <si>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</si>
  <si>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</si>
  <si>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</si>
  <si>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</si>
  <si>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</si>
  <si>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</si>
  <si>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</si>
  <si>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</si>
  <si>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</si>
  <si>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</si>
  <si>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</si>
  <si>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</si>
  <si>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</si>
  <si>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</si>
  <si>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</si>
  <si>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</si>
  <si>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</si>
  <si>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</si>
  <si>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</si>
  <si>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</si>
  <si>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</si>
  <si>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</si>
  <si>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</si>
  <si>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</si>
  <si>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</si>
  <si>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</si>
  <si>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</si>
  <si>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</si>
  <si>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</si>
  <si>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</si>
  <si>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</si>
  <si>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</si>
  <si>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</si>
  <si>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</si>
  <si>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</si>
  <si>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</si>
  <si>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</si>
  <si>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</si>
  <si>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</si>
  <si>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</si>
  <si>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</si>
  <si>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</si>
  <si>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</si>
  <si>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</si>
  <si>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</si>
  <si>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</si>
  <si>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</si>
  <si>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</si>
  <si>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</si>
  <si>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</si>
  <si>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</si>
  <si>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</si>
  <si>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</si>
  <si>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</si>
  <si>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</si>
  <si>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</si>
  <si>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</si>
  <si>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</si>
  <si>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</si>
  <si>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</si>
  <si>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</si>
  <si>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</si>
  <si>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</si>
  <si>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</si>
  <si>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</si>
  <si>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</si>
  <si>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</si>
  <si>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</si>
  <si>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</si>
  <si>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</si>
  <si>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</si>
  <si>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</si>
  <si>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</si>
  <si>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</si>
  <si>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</si>
  <si>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</si>
  <si>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</si>
  <si>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</si>
  <si>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</si>
  <si>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</si>
  <si>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</si>
  <si>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</si>
  <si>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</si>
  <si>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</si>
  <si>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</si>
  <si>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</si>
  <si>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</si>
  <si>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</si>
  <si>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</si>
  <si>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</si>
  <si>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</si>
  <si>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</si>
  <si>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</si>
  <si>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</si>
  <si>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</si>
  <si>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</si>
  <si>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</si>
  <si>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</si>
  <si>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</si>
  <si>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</si>
  <si>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</si>
  <si>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</si>
  <si>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</si>
  <si>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</si>
  <si>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</si>
  <si>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</si>
  <si>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</si>
  <si>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</si>
  <si>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</si>
  <si>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</si>
  <si>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</si>
  <si>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</si>
  <si>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</si>
  <si>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</si>
  <si>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</si>
  <si>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</si>
  <si>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</si>
  <si>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</si>
  <si>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</si>
  <si>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</si>
  <si>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</si>
  <si>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</si>
  <si>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</si>
  <si>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</si>
  <si>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</si>
  <si>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</si>
  <si>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</si>
  <si>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</si>
  <si>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</si>
  <si>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</si>
  <si>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</si>
  <si>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</si>
  <si>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</si>
  <si>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</si>
  <si>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</si>
  <si>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</si>
  <si>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</si>
  <si>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</si>
  <si>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</si>
  <si>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</si>
  <si>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</si>
  <si>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</si>
  <si>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</si>
  <si>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</si>
  <si>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</si>
  <si>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</si>
  <si>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</si>
  <si>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</si>
  <si>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</si>
  <si>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</si>
  <si>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</si>
  <si>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</si>
  <si>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</si>
  <si>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</si>
  <si>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</si>
  <si>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</si>
  <si>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</si>
  <si>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</si>
  <si>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</si>
  <si>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</si>
  <si>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</si>
  <si>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</si>
  <si>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</si>
  <si>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</si>
  <si>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</si>
  <si>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</si>
  <si>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</si>
  <si>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</si>
  <si>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</si>
  <si>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</si>
  <si>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</si>
  <si>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</si>
  <si>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</si>
  <si>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</si>
  <si>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</si>
  <si>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</si>
  <si>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</si>
  <si>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</si>
  <si>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</si>
  <si>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</si>
  <si>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</si>
  <si>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</si>
  <si>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</si>
  <si>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</si>
  <si>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</si>
  <si>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</si>
  <si>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</si>
  <si>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</si>
  <si>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</si>
  <si>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</si>
  <si>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</si>
  <si>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</si>
  <si>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</si>
  <si>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</si>
  <si>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</si>
  <si>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</si>
  <si>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</si>
  <si>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</si>
  <si>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</si>
  <si>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</si>
  <si>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</si>
  <si>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</si>
  <si>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</si>
  <si>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</si>
  <si>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</si>
  <si>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</si>
  <si>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</si>
  <si>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</si>
  <si>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</si>
  <si>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</si>
  <si>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</si>
  <si>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</si>
  <si>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</si>
  <si>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</si>
  <si>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</si>
  <si>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</si>
  <si>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</si>
  <si>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</si>
  <si>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</si>
  <si>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</si>
  <si>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</si>
  <si>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</si>
  <si>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</si>
  <si>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</si>
  <si>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</si>
  <si>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</si>
  <si>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</si>
  <si>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</si>
  <si>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</si>
  <si>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</si>
  <si>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</si>
  <si>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</si>
  <si>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</si>
  <si>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</si>
  <si>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</si>
  <si>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</si>
  <si>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</si>
  <si>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</si>
  <si>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</si>
  <si>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</si>
  <si>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</si>
  <si>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</si>
  <si>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</si>
  <si>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</si>
  <si>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</si>
  <si>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</si>
  <si>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</si>
  <si>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</si>
  <si>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</si>
  <si>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</si>
  <si>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</si>
  <si>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</si>
  <si>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</si>
  <si>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</si>
  <si>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</si>
  <si>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</si>
  <si>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</si>
  <si>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</si>
  <si>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</si>
  <si>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</si>
  <si>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</si>
  <si>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</si>
  <si>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</si>
  <si>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</si>
  <si>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</si>
  <si>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</si>
  <si>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</si>
  <si>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</si>
  <si>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</si>
  <si>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</si>
  <si>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</si>
  <si>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</si>
  <si>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</si>
  <si>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</si>
  <si>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</si>
  <si>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</si>
  <si>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</si>
  <si>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</si>
  <si>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</si>
  <si>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</si>
  <si>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</si>
  <si>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</si>
  <si>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</si>
  <si>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</si>
  <si>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</si>
  <si>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</si>
  <si>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</si>
  <si>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</si>
  <si>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</si>
  <si>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</si>
  <si>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</si>
  <si>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</si>
  <si>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</si>
  <si>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</si>
  <si>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</si>
  <si>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</si>
  <si>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</si>
  <si>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</si>
  <si>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</si>
  <si>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</si>
  <si>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</si>
  <si>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</si>
  <si>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</si>
  <si>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</si>
  <si>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</si>
  <si>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</si>
  <si>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</si>
  <si>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</si>
  <si>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</si>
  <si>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</si>
  <si>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</si>
  <si>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</si>
  <si>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</si>
  <si>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</si>
  <si>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</si>
  <si>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</si>
  <si>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</si>
  <si>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</si>
  <si>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</si>
  <si>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</si>
  <si>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</si>
  <si>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</si>
  <si>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</si>
  <si>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</si>
  <si>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</si>
  <si>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</si>
  <si>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</si>
  <si>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</si>
  <si>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</si>
  <si>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</si>
  <si>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</si>
  <si>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</si>
  <si>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</si>
  <si>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</si>
  <si>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</si>
  <si>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</si>
  <si>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</si>
  <si>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</si>
  <si>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</si>
  <si>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</si>
  <si>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</si>
  <si>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</si>
  <si>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</si>
  <si>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</si>
  <si>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</si>
  <si>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</si>
  <si>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</si>
  <si>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</si>
  <si>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</si>
  <si>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</si>
  <si>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</si>
  <si>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</si>
  <si>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</si>
  <si>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</si>
  <si>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</si>
  <si>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</si>
  <si>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</si>
  <si>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</si>
  <si>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</si>
  <si>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</si>
  <si>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</si>
  <si>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</si>
  <si>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</si>
  <si>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</si>
  <si>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</si>
  <si>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</si>
  <si>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</si>
  <si>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</si>
  <si>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</si>
  <si>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</si>
  <si>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</si>
  <si>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</si>
  <si>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</si>
  <si>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</si>
  <si>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</si>
  <si>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</si>
  <si>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</si>
  <si>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</si>
  <si>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</si>
  <si>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</si>
  <si>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</si>
  <si>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</si>
  <si>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</si>
  <si>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</si>
  <si>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</si>
  <si>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</si>
  <si>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</si>
  <si>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</si>
  <si>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</si>
  <si>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</si>
  <si>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</si>
  <si>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</si>
  <si>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</si>
  <si>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</si>
  <si>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</si>
  <si>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</si>
  <si>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</si>
  <si>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</si>
  <si>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</si>
  <si>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</si>
  <si>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</si>
  <si>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</si>
  <si>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</si>
  <si>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</si>
  <si>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</si>
  <si>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</si>
  <si>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</si>
  <si>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</si>
  <si>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</si>
  <si>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</si>
  <si>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</si>
  <si>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</si>
  <si>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</si>
  <si>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</si>
  <si>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</si>
  <si>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</si>
  <si>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</si>
  <si>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</si>
  <si>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</si>
  <si>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</si>
  <si>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</si>
  <si>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</si>
  <si>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</si>
  <si>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</si>
  <si>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</si>
  <si>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</si>
  <si>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</si>
  <si>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</si>
  <si>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</si>
  <si>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</si>
  <si>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</si>
  <si>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</si>
  <si>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</si>
  <si>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</si>
  <si>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</si>
  <si>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</si>
  <si>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</si>
  <si>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</si>
  <si>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</si>
  <si>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</si>
  <si>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</si>
  <si>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</si>
  <si>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</si>
  <si>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</si>
  <si>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</si>
  <si>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</si>
  <si>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</si>
  <si>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</si>
  <si>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</si>
  <si>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</si>
  <si>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</si>
  <si>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</si>
  <si>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</si>
  <si>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</si>
  <si>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</si>
  <si>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</si>
  <si>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</si>
  <si>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</si>
  <si>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</si>
  <si>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</si>
  <si>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</si>
  <si>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</si>
  <si>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</si>
  <si>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</si>
  <si>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</si>
  <si>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</si>
  <si>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</si>
  <si>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</si>
  <si>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</si>
  <si>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</si>
  <si>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</si>
  <si>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</si>
  <si>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</si>
  <si>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</si>
  <si>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</si>
  <si>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</si>
  <si>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</si>
  <si>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</si>
  <si>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</si>
  <si>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</si>
  <si>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</si>
  <si>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</si>
  <si>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</si>
  <si>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</si>
  <si>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</si>
  <si>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</si>
  <si>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</si>
  <si>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</si>
  <si>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</si>
  <si>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</si>
  <si>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</si>
  <si>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</si>
  <si>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</si>
  <si>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</si>
  <si>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</si>
  <si>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</si>
  <si>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</si>
  <si>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</si>
  <si>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</si>
  <si>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</si>
  <si>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</si>
  <si>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</si>
  <si>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</si>
  <si>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</si>
  <si>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</si>
  <si>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</si>
  <si>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</si>
  <si>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</si>
  <si>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</si>
  <si>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</si>
  <si>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</si>
  <si>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</si>
  <si>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</si>
  <si>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</si>
  <si>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</si>
  <si>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</si>
  <si>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</si>
  <si>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</si>
  <si>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</si>
  <si>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</si>
  <si>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</si>
  <si>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</si>
  <si>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</si>
  <si>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</si>
  <si>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</si>
  <si>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</si>
  <si>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</si>
  <si>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</si>
  <si>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</si>
  <si>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</si>
  <si>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</si>
  <si>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</si>
  <si>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</si>
  <si>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</si>
  <si>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</si>
  <si>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</si>
  <si>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</si>
  <si>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</si>
  <si>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</si>
  <si>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</si>
  <si>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</si>
  <si>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</si>
  <si>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</si>
  <si>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</si>
  <si>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</si>
  <si>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</si>
  <si>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</si>
  <si>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</si>
  <si>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</si>
  <si>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</si>
  <si>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</si>
  <si>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</si>
  <si>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</si>
  <si>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</si>
  <si>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</si>
  <si>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</si>
  <si>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</si>
  <si>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</si>
  <si>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</si>
  <si>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</si>
  <si>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</si>
  <si>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</si>
  <si>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</si>
  <si>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</si>
  <si>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</si>
  <si>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</si>
  <si>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</si>
  <si>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</si>
  <si>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</si>
  <si>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</si>
  <si>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</si>
  <si>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</si>
  <si>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</si>
  <si>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</si>
  <si>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</si>
  <si>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</si>
  <si>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</si>
  <si>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</si>
  <si>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</si>
  <si>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</si>
  <si>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</si>
  <si>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</si>
  <si>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</si>
  <si>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</si>
  <si>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</si>
  <si>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</si>
  <si>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</si>
  <si>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</si>
  <si>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</si>
  <si>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</si>
  <si>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</si>
  <si>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</si>
  <si>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</si>
  <si>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</si>
  <si>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</si>
  <si>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</si>
  <si>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</si>
  <si>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</si>
  <si>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</si>
  <si>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</si>
  <si>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</si>
  <si>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</si>
  <si>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</si>
  <si>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</si>
  <si>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</si>
  <si>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</si>
  <si>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</si>
  <si>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</si>
  <si>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</si>
  <si>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</si>
  <si>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</si>
  <si>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</si>
  <si>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</si>
  <si>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</si>
  <si>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</si>
  <si>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</si>
  <si>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</si>
  <si>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</si>
  <si>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</si>
  <si>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</si>
  <si>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</si>
  <si>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</si>
  <si>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</si>
  <si>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</si>
  <si>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</si>
  <si>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</si>
  <si>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</si>
  <si>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</si>
  <si>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</si>
  <si>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</si>
  <si>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</si>
  <si>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</si>
  <si>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</si>
  <si>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</si>
  <si>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</si>
  <si>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</si>
  <si>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</si>
  <si>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</si>
  <si>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</si>
  <si>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</si>
  <si>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</si>
  <si>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</si>
  <si>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</si>
  <si>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</si>
  <si>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</si>
  <si>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</si>
  <si>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</si>
  <si>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</si>
  <si>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</si>
  <si>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</si>
  <si>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</si>
  <si>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</si>
  <si>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</si>
  <si>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</si>
  <si>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</si>
  <si>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</si>
  <si>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</si>
  <si>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</si>
  <si>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</si>
  <si>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</si>
  <si>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</si>
  <si>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</si>
  <si>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</si>
  <si>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</si>
  <si>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</si>
  <si>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</si>
  <si>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</si>
  <si>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</si>
  <si>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</si>
  <si>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</si>
  <si>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</si>
  <si>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</si>
  <si>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</si>
  <si>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</si>
  <si>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</si>
  <si>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</si>
  <si>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</si>
  <si>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</si>
  <si>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</si>
  <si>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</si>
  <si>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</si>
  <si>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</si>
  <si>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</si>
  <si>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</si>
  <si>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</si>
  <si>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</si>
  <si>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</si>
  <si>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</si>
  <si>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</si>
  <si>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</si>
  <si>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</si>
  <si>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</si>
  <si>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</si>
  <si>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</si>
  <si>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</si>
  <si>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</si>
  <si>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</si>
  <si>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</si>
  <si>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</si>
  <si>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</si>
  <si>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</si>
  <si>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</si>
  <si>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</si>
  <si>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</si>
  <si>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</si>
  <si>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</si>
  <si>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</si>
  <si>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</si>
  <si>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</si>
  <si>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</si>
  <si>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</si>
  <si>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</si>
  <si>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</si>
  <si>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</si>
  <si>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</si>
  <si>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</si>
  <si>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</si>
  <si>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</si>
  <si>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</si>
  <si>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</si>
  <si>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</si>
  <si>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</si>
  <si>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</si>
  <si>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</si>
  <si>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</si>
  <si>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</si>
  <si>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</si>
  <si>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</si>
  <si>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</si>
  <si>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</si>
  <si>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</si>
  <si>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</si>
  <si>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</si>
  <si>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</si>
  <si>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</si>
  <si>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</si>
  <si>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</si>
  <si>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</si>
  <si>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</si>
  <si>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</si>
  <si>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</si>
  <si>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</si>
  <si>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</si>
  <si>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</si>
  <si>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</si>
  <si>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</si>
  <si>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</si>
  <si>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</si>
  <si>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</si>
  <si>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</si>
  <si>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</si>
  <si>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</si>
  <si>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</si>
  <si>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</si>
  <si>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</si>
  <si>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</si>
  <si>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</si>
  <si>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</si>
  <si>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</si>
  <si>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</si>
  <si>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</si>
  <si>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</si>
  <si>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</si>
  <si>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</si>
  <si>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</si>
  <si>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</si>
  <si>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</si>
  <si>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</si>
  <si>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</si>
  <si>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</si>
  <si>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</si>
  <si>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</si>
  <si>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</si>
  <si>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</si>
  <si>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</si>
  <si>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</si>
  <si>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</si>
  <si>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</si>
  <si>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</si>
  <si>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</si>
  <si>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</si>
  <si>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</si>
  <si>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</si>
  <si>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</si>
  <si>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</si>
  <si>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</si>
  <si>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</si>
  <si>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</si>
  <si>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</si>
  <si>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</si>
  <si>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</si>
  <si>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</si>
  <si>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</si>
  <si>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</si>
  <si>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</si>
  <si>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</si>
  <si>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</si>
  <si>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</si>
  <si>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</si>
  <si>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</si>
  <si>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</si>
  <si>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</si>
  <si>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</si>
  <si>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</si>
  <si>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</si>
  <si>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</si>
  <si>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</si>
  <si>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</si>
  <si>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</si>
  <si>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</si>
  <si>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</si>
  <si>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</si>
  <si>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</si>
  <si>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</si>
  <si>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</si>
  <si>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</si>
  <si>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</si>
  <si>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</si>
  <si>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</si>
  <si>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</si>
  <si>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</si>
  <si>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</si>
  <si>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</si>
  <si>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</si>
  <si>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</si>
  <si>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</si>
  <si>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</si>
  <si>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</si>
  <si>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</si>
  <si>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</si>
  <si>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</si>
  <si>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</si>
  <si>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</si>
  <si>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</si>
  <si>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</si>
  <si>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</si>
  <si>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</si>
  <si>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</si>
  <si>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</si>
  <si>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</si>
  <si>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</si>
  <si>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</si>
  <si>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</si>
  <si>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</si>
  <si>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</si>
  <si>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</si>
  <si>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</si>
  <si>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</si>
  <si>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</si>
  <si>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</si>
  <si>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</si>
  <si>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</si>
  <si>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</si>
  <si>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</si>
  <si>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</si>
  <si>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</si>
  <si>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</si>
  <si>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</si>
  <si>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</si>
  <si>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</si>
  <si>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</si>
  <si>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</si>
  <si>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</si>
  <si>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</si>
  <si>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</si>
  <si>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</si>
  <si>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</si>
  <si>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</si>
  <si>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</si>
  <si>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</si>
  <si>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</si>
  <si>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</si>
  <si>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</si>
  <si>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</si>
  <si>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</si>
  <si>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</si>
  <si>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</si>
  <si>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</si>
  <si>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</si>
  <si>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</si>
  <si>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</si>
  <si>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</si>
  <si>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</si>
  <si>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</si>
  <si>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</si>
  <si>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</si>
  <si>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</si>
  <si>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</si>
  <si>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</si>
  <si>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</si>
  <si>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</si>
  <si>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</si>
  <si>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</si>
  <si>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</si>
  <si>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</si>
  <si>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</si>
  <si>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</si>
  <si>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</si>
  <si>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</si>
  <si>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</si>
  <si>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</si>
  <si>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</si>
  <si>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</si>
  <si>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</si>
  <si>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</si>
  <si>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</si>
  <si>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</si>
  <si>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</si>
  <si>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</si>
  <si>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</si>
  <si>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</si>
  <si>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</si>
  <si>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</si>
  <si>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</si>
  <si>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</si>
  <si>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</si>
  <si>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</si>
  <si>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</si>
  <si>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</si>
  <si>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</si>
  <si>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</si>
  <si>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</si>
  <si>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</si>
  <si>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</si>
  <si>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</si>
  <si>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</si>
  <si>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</si>
  <si>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</si>
  <si>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</si>
  <si>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</si>
  <si>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</si>
  <si>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</si>
  <si>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</si>
  <si>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</si>
  <si>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</si>
  <si>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</si>
  <si>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</si>
  <si>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</si>
  <si>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</si>
  <si>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</si>
  <si>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</si>
  <si>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</si>
  <si>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</si>
  <si>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</si>
  <si>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</si>
  <si>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</si>
  <si>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</si>
  <si>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</si>
  <si>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</si>
  <si>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</si>
  <si>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</si>
  <si>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</si>
  <si>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</si>
  <si>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</si>
  <si>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</si>
  <si>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</si>
  <si>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</si>
  <si>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</si>
  <si>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</si>
  <si>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</si>
  <si>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</si>
  <si>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</si>
  <si>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</si>
  <si>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</si>
  <si>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</si>
  <si>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</si>
  <si>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</si>
  <si>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</si>
  <si>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</si>
  <si>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</si>
  <si>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</si>
  <si>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</si>
  <si>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</si>
  <si>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</si>
  <si>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</si>
  <si>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</si>
  <si>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</si>
  <si>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</si>
  <si>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</si>
  <si>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</si>
  <si>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</si>
  <si>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</si>
  <si>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</si>
  <si>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</si>
  <si>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</si>
  <si>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</si>
  <si>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</si>
  <si>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</si>
  <si>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</si>
  <si>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</si>
  <si>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</si>
  <si>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</si>
  <si>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</si>
  <si>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</si>
  <si>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</si>
  <si>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</si>
  <si>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</si>
  <si>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</si>
  <si>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</si>
  <si>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</si>
  <si>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</si>
  <si>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</si>
  <si>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</si>
  <si>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</si>
  <si>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</si>
  <si>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</si>
  <si>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</si>
  <si>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</si>
  <si>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</si>
  <si>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</si>
  <si>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</si>
  <si>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</si>
  <si>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</si>
  <si>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</si>
  <si>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</si>
  <si>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</si>
  <si>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</si>
  <si>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</si>
  <si>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</si>
  <si>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</si>
  <si>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</si>
  <si>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</si>
  <si>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</si>
  <si>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</si>
  <si>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</si>
  <si>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</si>
  <si>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</si>
  <si>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</si>
  <si>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</si>
  <si>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</si>
  <si>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</si>
  <si>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</si>
  <si>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</si>
  <si>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</si>
  <si>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</si>
  <si>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</si>
  <si>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</si>
  <si>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</si>
  <si>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</si>
  <si>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</si>
  <si>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</si>
  <si>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</si>
  <si>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</si>
  <si>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</si>
  <si>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</si>
  <si>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</si>
  <si>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</si>
  <si>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</si>
  <si>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</si>
  <si>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</si>
  <si>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</si>
  <si>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</si>
  <si>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</si>
  <si>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</si>
  <si>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</si>
  <si>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</si>
  <si>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</si>
  <si>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</si>
  <si>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</si>
  <si>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</si>
  <si>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</si>
  <si>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</si>
  <si>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</si>
  <si>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</si>
  <si>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</si>
  <si>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</si>
  <si>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</si>
  <si>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</si>
  <si>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</si>
  <si>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</si>
  <si>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</si>
  <si>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</si>
  <si>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</si>
  <si>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</si>
  <si>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</si>
  <si>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</si>
  <si>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</si>
  <si>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</si>
  <si>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</si>
  <si>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</si>
  <si>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</si>
  <si>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</si>
  <si>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</si>
  <si>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</si>
  <si>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</si>
  <si>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</si>
  <si>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</si>
  <si>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</si>
  <si>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</si>
  <si>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</si>
  <si>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</si>
  <si>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</si>
  <si>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</si>
  <si>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</si>
  <si>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</si>
  <si>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</si>
  <si>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</si>
  <si>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</si>
  <si>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</si>
  <si>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</si>
  <si>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</si>
  <si>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</si>
  <si>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</si>
  <si>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</si>
  <si>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</si>
  <si>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</si>
  <si>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</si>
  <si>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</si>
  <si>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</si>
  <si>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</si>
  <si>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</si>
  <si>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</si>
  <si>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</si>
  <si>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</si>
  <si>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</si>
  <si>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</si>
  <si>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</si>
  <si>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</si>
  <si>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</si>
  <si>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</si>
  <si>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</si>
  <si>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</si>
  <si>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</si>
  <si>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</si>
  <si>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</si>
  <si>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</si>
  <si>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</si>
  <si>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</si>
  <si>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</si>
  <si>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</si>
  <si>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</si>
  <si>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</si>
  <si>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</si>
  <si>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</si>
  <si>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</si>
  <si>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</si>
  <si>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</si>
  <si>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</si>
  <si>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</si>
  <si>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</si>
  <si>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</si>
  <si>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</si>
  <si>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</si>
  <si>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</si>
  <si>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</si>
  <si>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</si>
  <si>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</si>
  <si>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</si>
  <si>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</si>
  <si>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</si>
  <si>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</si>
  <si>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</si>
  <si>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</si>
  <si>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</si>
  <si>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</si>
  <si>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</si>
  <si>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</si>
  <si>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</si>
  <si>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</si>
  <si>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</si>
  <si>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</si>
  <si>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</si>
  <si>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</si>
  <si>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</si>
  <si>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</si>
  <si>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</si>
  <si>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</si>
  <si>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</si>
  <si>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</si>
  <si>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</si>
  <si>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</si>
  <si>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</si>
  <si>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</si>
  <si>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</si>
  <si>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</si>
  <si>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</si>
  <si>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</si>
  <si>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</si>
  <si>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</si>
  <si>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</si>
  <si>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</si>
  <si>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</si>
  <si>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</si>
  <si>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</si>
  <si>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</si>
  <si>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</si>
  <si>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</si>
  <si>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</si>
  <si>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</si>
  <si>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</si>
  <si>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</si>
  <si>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</si>
  <si>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</si>
  <si>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</si>
  <si>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</si>
  <si>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</si>
  <si>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</si>
  <si>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</si>
  <si>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</si>
  <si>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</si>
  <si>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</si>
  <si>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</si>
  <si>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</si>
  <si>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</si>
  <si>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</si>
  <si>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</si>
  <si>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</si>
  <si>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</si>
  <si>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</si>
  <si>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</si>
  <si>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</si>
  <si>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</si>
  <si>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</si>
  <si>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</si>
  <si>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</si>
  <si>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</si>
  <si>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</si>
  <si>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</si>
  <si>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</si>
  <si>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</si>
  <si>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</si>
  <si>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</si>
  <si>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</si>
  <si>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</si>
  <si>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</si>
  <si>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</si>
  <si>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</si>
  <si>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</si>
  <si>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</si>
  <si>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</si>
  <si>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</si>
  <si>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</si>
  <si>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</si>
  <si>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</si>
  <si>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</si>
  <si>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</si>
  <si>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</si>
  <si>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</si>
  <si>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</si>
  <si>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</si>
  <si>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</si>
  <si>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</si>
  <si>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</si>
  <si>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</si>
  <si>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</si>
  <si>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</si>
  <si>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</si>
  <si>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</si>
  <si>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</si>
  <si>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</si>
  <si>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</si>
  <si>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</si>
  <si>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</si>
  <si>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</si>
  <si>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</si>
  <si>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</si>
  <si>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</si>
  <si>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</si>
  <si>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</si>
  <si>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</si>
  <si>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</si>
  <si>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</si>
  <si>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</si>
  <si>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</si>
  <si>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</si>
  <si>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</si>
  <si>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</si>
  <si>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</si>
  <si>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</si>
  <si>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</si>
  <si>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</si>
  <si>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</si>
  <si>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</si>
  <si>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</si>
  <si>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</si>
  <si>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</si>
  <si>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</si>
  <si>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</si>
  <si>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</si>
  <si>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</si>
  <si>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</si>
  <si>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</si>
  <si>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</si>
  <si>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</si>
  <si>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</si>
  <si>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</si>
  <si>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</si>
  <si>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</si>
  <si>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</si>
  <si>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</si>
  <si>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</si>
  <si>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</si>
  <si>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</si>
  <si>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</si>
  <si>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</si>
  <si>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</si>
  <si>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</si>
  <si>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</si>
  <si>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</si>
  <si>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</si>
  <si>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</si>
  <si>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</si>
  <si>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</si>
  <si>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</si>
  <si>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</si>
  <si>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</si>
  <si>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</si>
  <si>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</si>
  <si>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</si>
  <si>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</si>
  <si>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</si>
  <si>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</si>
  <si>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</si>
  <si>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</si>
  <si>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</si>
  <si>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</si>
  <si>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</si>
  <si>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</si>
  <si>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</si>
  <si>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</si>
  <si>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</si>
  <si>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</si>
  <si>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</si>
  <si>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</si>
  <si>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</si>
  <si>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</si>
  <si>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</si>
  <si>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</si>
  <si>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</si>
  <si>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</si>
  <si>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</si>
  <si>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</si>
  <si>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</si>
  <si>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</si>
  <si>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</si>
  <si>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</si>
  <si>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</si>
  <si>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</si>
  <si>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</si>
  <si>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</si>
  <si>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</si>
  <si>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</si>
  <si>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</si>
  <si>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</si>
  <si>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</si>
  <si>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</si>
  <si>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</si>
  <si>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</si>
  <si>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</si>
  <si>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</si>
  <si>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</si>
  <si>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</si>
  <si>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</si>
  <si>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</si>
  <si>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</si>
  <si>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</si>
  <si>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</si>
  <si>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</si>
  <si>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</si>
  <si>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</si>
  <si>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</si>
  <si>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</si>
  <si>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</si>
  <si>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</si>
  <si>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</si>
  <si>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</si>
  <si>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</si>
  <si>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</si>
  <si>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</si>
  <si>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</si>
  <si>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</si>
  <si>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</si>
  <si>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</si>
  <si>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</si>
  <si>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</si>
  <si>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</si>
  <si>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</si>
  <si>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</si>
  <si>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</si>
  <si>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</si>
  <si>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</si>
  <si>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</si>
  <si>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</si>
  <si>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</si>
  <si>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</si>
  <si>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</si>
  <si>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</si>
  <si>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</si>
  <si>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</si>
  <si>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</si>
  <si>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</si>
  <si>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</si>
  <si>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</si>
  <si>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</si>
  <si>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</si>
  <si>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</si>
  <si>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</si>
  <si>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</si>
  <si>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</si>
  <si>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</si>
  <si>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</si>
  <si>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</si>
  <si>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</si>
  <si>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</si>
  <si>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</si>
  <si>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</si>
  <si>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</si>
  <si>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</si>
  <si>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</si>
  <si>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</si>
  <si>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</si>
  <si>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</si>
  <si>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</si>
  <si>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</si>
  <si>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</si>
  <si>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</si>
  <si>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</si>
  <si>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</si>
  <si>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</si>
  <si>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</si>
  <si>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</si>
  <si>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</si>
  <si>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</si>
  <si>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</si>
  <si>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</si>
  <si>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</si>
  <si>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</si>
  <si>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</si>
  <si>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</si>
  <si>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</si>
  <si>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</si>
  <si>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</si>
  <si>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</si>
  <si>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</si>
  <si>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</si>
  <si>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</si>
  <si>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</si>
  <si>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</si>
  <si>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</si>
  <si>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</si>
  <si>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</si>
  <si>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</si>
  <si>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</si>
  <si>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</si>
  <si>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</si>
  <si>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</si>
  <si>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</si>
  <si>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</si>
  <si>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</si>
  <si>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</si>
  <si>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</si>
  <si>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</si>
  <si>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</si>
  <si>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</si>
  <si>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</si>
  <si>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</si>
  <si>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</si>
  <si>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</si>
  <si>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</si>
  <si>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</si>
  <si>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</si>
  <si>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</si>
  <si>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</si>
  <si>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</si>
  <si>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</si>
  <si>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</si>
  <si>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</si>
  <si>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</si>
  <si>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</si>
  <si>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</si>
  <si>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</si>
  <si>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</si>
  <si>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</si>
  <si>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</si>
  <si>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</si>
  <si>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</si>
  <si>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</si>
  <si>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</si>
  <si>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</si>
  <si>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</si>
  <si>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</si>
  <si>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</si>
  <si>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</si>
  <si>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</si>
  <si>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</si>
  <si>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</si>
  <si>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</si>
  <si>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</si>
  <si>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</si>
  <si>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</si>
  <si>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</si>
  <si>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</si>
  <si>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</si>
  <si>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</si>
  <si>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</si>
  <si>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</si>
  <si>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</si>
  <si>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</si>
  <si>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</si>
  <si>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</si>
  <si>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</si>
  <si>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</si>
  <si>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</si>
  <si>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</si>
  <si>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</si>
  <si>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</si>
  <si>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</si>
  <si>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</si>
  <si>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</si>
  <si>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</si>
  <si>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</si>
  <si>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</si>
  <si>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</si>
  <si>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</si>
  <si>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</si>
  <si>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</si>
  <si>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</si>
  <si>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</si>
  <si>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</si>
  <si>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</si>
  <si>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</si>
  <si>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</si>
  <si>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</si>
  <si>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</si>
  <si>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</si>
  <si>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</si>
  <si>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</si>
  <si>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</si>
  <si>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</si>
  <si>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</si>
  <si>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</si>
  <si>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</si>
  <si>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</si>
  <si>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</si>
  <si>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</si>
  <si>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</si>
  <si>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</si>
  <si>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</si>
  <si>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</si>
  <si>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</si>
  <si>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</si>
  <si>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</si>
  <si>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</si>
  <si>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</si>
  <si>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</si>
  <si>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</si>
  <si>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</si>
  <si>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</si>
  <si>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</si>
  <si>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</si>
  <si>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</si>
  <si>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</si>
  <si>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</si>
  <si>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</si>
  <si>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</si>
  <si>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</si>
  <si>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</si>
  <si>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</si>
  <si>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</si>
  <si>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</si>
  <si>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</si>
  <si>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</si>
  <si>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</si>
  <si>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</si>
  <si>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</si>
  <si>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</si>
  <si>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</si>
  <si>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</si>
  <si>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</si>
  <si>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</si>
  <si>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</si>
  <si>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</si>
  <si>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</si>
  <si>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</si>
  <si>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</si>
  <si>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</si>
  <si>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</si>
  <si>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</si>
  <si>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</si>
  <si>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</si>
  <si>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</si>
  <si>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</si>
  <si>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</si>
  <si>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</si>
  <si>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</si>
  <si>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</si>
  <si>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</si>
  <si>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</si>
  <si>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</si>
  <si>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</si>
  <si>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</si>
  <si>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</si>
  <si>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</si>
  <si>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</si>
  <si>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</si>
  <si>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</si>
  <si>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</si>
  <si>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</si>
  <si>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</si>
  <si>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</si>
  <si>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</si>
  <si>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</si>
  <si>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</si>
  <si>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</si>
  <si>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</si>
  <si>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</si>
  <si>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</si>
  <si>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</si>
  <si>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</si>
  <si>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</si>
  <si>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</si>
  <si>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</si>
  <si>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</si>
  <si>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</si>
  <si>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</si>
  <si>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</si>
  <si>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</si>
  <si>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</si>
  <si>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</si>
  <si>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</si>
  <si>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</si>
  <si>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</si>
  <si>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</si>
  <si>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</si>
  <si>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</si>
  <si>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</si>
  <si>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</si>
  <si>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</si>
  <si>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</si>
  <si>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</si>
  <si>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</si>
  <si>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</si>
  <si>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</si>
  <si>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</si>
  <si>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</si>
  <si>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</si>
  <si>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</si>
  <si>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</si>
  <si>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</si>
  <si>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</si>
  <si>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</si>
  <si>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</si>
  <si>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</si>
  <si>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</si>
  <si>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</si>
  <si>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</si>
  <si>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</si>
  <si>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</si>
  <si>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</si>
  <si>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</si>
  <si>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</si>
  <si>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</si>
  <si>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</si>
  <si>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</si>
  <si>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</si>
  <si>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</si>
  <si>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</si>
  <si>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</si>
  <si>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</si>
  <si>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</si>
  <si>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</si>
  <si>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</si>
  <si>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</si>
  <si>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</si>
  <si>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</si>
  <si>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</si>
  <si>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</si>
  <si>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</si>
  <si>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</si>
  <si>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</si>
  <si>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</si>
  <si>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</si>
  <si>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</si>
  <si>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</si>
  <si>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</si>
  <si>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</si>
  <si>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</si>
  <si>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</si>
  <si>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</si>
  <si>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</si>
  <si>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</si>
  <si>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</si>
  <si>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</si>
  <si>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</si>
  <si>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</si>
  <si>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</si>
  <si>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</si>
  <si>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</si>
  <si>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</si>
  <si>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</si>
  <si>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</si>
  <si>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</si>
  <si>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</si>
  <si>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</si>
  <si>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</si>
  <si>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</si>
  <si>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</si>
  <si>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</si>
  <si>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</si>
  <si>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</si>
  <si>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</si>
  <si>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</si>
  <si>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</si>
  <si>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</si>
  <si>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</si>
  <si>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</si>
  <si>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</si>
  <si>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</si>
  <si>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</si>
  <si>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</si>
  <si>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</si>
  <si>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</si>
  <si>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</si>
  <si>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</si>
  <si>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</si>
  <si>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</si>
  <si>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</si>
  <si>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</si>
  <si>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</si>
  <si>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</si>
  <si>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</si>
  <si>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</si>
  <si>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</si>
  <si>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</si>
  <si>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</si>
  <si>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</si>
  <si>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</si>
  <si>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</si>
  <si>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</si>
  <si>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</si>
  <si>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</si>
  <si>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</si>
  <si>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</si>
  <si>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</si>
  <si>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</si>
  <si>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</si>
  <si>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</si>
  <si>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</si>
  <si>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</si>
  <si>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</si>
  <si>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</si>
  <si>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</si>
  <si>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</si>
  <si>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</si>
  <si>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</si>
  <si>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</si>
  <si>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</si>
  <si>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</si>
  <si>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</si>
  <si>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</si>
  <si>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</si>
  <si>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</si>
  <si>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</si>
  <si>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</si>
  <si>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</si>
  <si>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</si>
  <si>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</si>
  <si>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</si>
  <si>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</si>
  <si>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</si>
  <si>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</si>
  <si>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</si>
  <si>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</si>
  <si>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</si>
  <si>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</si>
  <si>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</si>
  <si>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</si>
  <si>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</si>
  <si>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</si>
  <si>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</si>
  <si>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</si>
  <si>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</si>
  <si>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</si>
  <si>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</si>
  <si>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</si>
  <si>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</si>
  <si>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</si>
  <si>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</si>
  <si>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</si>
  <si>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</si>
  <si>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</si>
  <si>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</si>
  <si>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</si>
  <si>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</si>
  <si>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</si>
  <si>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</si>
  <si>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</si>
  <si>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</si>
  <si>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</si>
  <si>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</si>
  <si>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</si>
  <si>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</si>
  <si>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</si>
  <si>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</si>
  <si>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</si>
  <si>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</si>
  <si>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</si>
  <si>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</si>
  <si>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</si>
  <si>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</si>
  <si>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</si>
  <si>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</si>
  <si>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</si>
  <si>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</si>
  <si>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</si>
  <si>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</si>
  <si>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</si>
  <si>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</si>
  <si>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</si>
  <si>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</si>
  <si>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</si>
  <si>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</si>
  <si>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</si>
  <si>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</si>
  <si>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</si>
  <si>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</si>
  <si>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</si>
  <si>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</si>
  <si>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</si>
  <si>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</si>
  <si>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</si>
  <si>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</si>
  <si>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</si>
  <si>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</si>
  <si>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</si>
  <si>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</si>
  <si>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</si>
  <si>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</si>
  <si>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</si>
  <si>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</si>
  <si>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</si>
  <si>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</si>
  <si>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</si>
  <si>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</si>
  <si>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</si>
  <si>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</si>
  <si>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</si>
  <si>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</si>
  <si>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</si>
  <si>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</si>
  <si>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</si>
  <si>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</si>
  <si>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</si>
  <si>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</si>
  <si>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</si>
  <si>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</si>
  <si>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</si>
  <si>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</si>
  <si>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</si>
  <si>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</si>
  <si>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</si>
  <si>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</si>
  <si>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</si>
  <si>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</si>
  <si>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</si>
  <si>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</si>
  <si>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</si>
  <si>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</si>
  <si>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</si>
  <si>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</si>
  <si>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</si>
  <si>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</si>
  <si>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</si>
  <si>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</si>
  <si>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</si>
  <si>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</si>
  <si>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</si>
  <si>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</si>
  <si>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</si>
  <si>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</si>
  <si>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</si>
  <si>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</si>
  <si>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</si>
  <si>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</si>
  <si>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</si>
  <si>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</si>
  <si>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</si>
  <si>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</si>
  <si>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</si>
  <si>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</si>
  <si>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</si>
  <si>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</si>
  <si>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</si>
  <si>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</si>
  <si>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</si>
  <si>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</si>
  <si>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</si>
  <si>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</si>
  <si>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</si>
  <si>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</si>
  <si>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</si>
  <si>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</si>
  <si>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</si>
  <si>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</si>
  <si>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</si>
  <si>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</si>
  <si>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</si>
  <si>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</si>
  <si>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</si>
  <si>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</si>
  <si>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</si>
  <si>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</si>
  <si>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</si>
  <si>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</si>
  <si>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</si>
  <si>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</si>
  <si>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</si>
  <si>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</si>
  <si>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</si>
  <si>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</si>
  <si>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</si>
  <si>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</si>
  <si>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</si>
  <si>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</si>
  <si>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</si>
  <si>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</si>
  <si>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</si>
  <si>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</si>
  <si>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</si>
  <si>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</si>
  <si>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</si>
  <si>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</si>
  <si>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</si>
  <si>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</si>
  <si>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</si>
  <si>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</si>
  <si>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</si>
  <si>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</si>
  <si>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</si>
  <si>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</si>
  <si>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</si>
  <si>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</si>
  <si>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</si>
  <si>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</si>
  <si>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</si>
  <si>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</si>
  <si>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</si>
  <si>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</si>
  <si>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</si>
  <si>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</si>
  <si>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</si>
  <si>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</si>
  <si>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</si>
  <si>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</si>
  <si>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</si>
  <si>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</si>
  <si>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</si>
  <si>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</si>
  <si>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</si>
  <si>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</si>
  <si>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</si>
  <si>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</si>
  <si>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</si>
  <si>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</si>
  <si>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</si>
  <si>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</si>
  <si>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</si>
  <si>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</si>
  <si>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</si>
  <si>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</si>
  <si>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</si>
  <si>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</si>
  <si>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</si>
  <si>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</si>
  <si>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</si>
  <si>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</si>
  <si>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</si>
  <si>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</si>
  <si>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</si>
  <si>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</si>
  <si>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</si>
  <si>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</si>
  <si>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</si>
  <si>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</si>
  <si>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</si>
  <si>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</si>
  <si>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</si>
  <si>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</si>
  <si>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</si>
  <si>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</si>
  <si>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</si>
  <si>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</si>
  <si>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</si>
  <si>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</si>
  <si>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</si>
  <si>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</si>
  <si>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</si>
  <si>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</si>
  <si>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</si>
  <si>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</si>
  <si>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</si>
  <si>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</si>
  <si>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</si>
  <si>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</si>
  <si>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</si>
  <si>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</si>
  <si>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</si>
  <si>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</si>
  <si>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</si>
  <si>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</si>
  <si>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</si>
  <si>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</si>
  <si>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</si>
  <si>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</si>
  <si>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</si>
  <si>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</si>
  <si>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</si>
  <si>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</si>
  <si>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</si>
  <si>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</si>
  <si>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</si>
  <si>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</si>
  <si>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</si>
  <si>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</si>
  <si>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</si>
  <si>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</si>
  <si>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</si>
  <si>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</si>
  <si>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</si>
  <si>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</si>
  <si>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</si>
  <si>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</si>
  <si>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</si>
  <si>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</si>
  <si>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</si>
  <si>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</si>
  <si>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</si>
  <si>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</si>
  <si>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</si>
  <si>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</si>
  <si>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</si>
  <si>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</si>
  <si>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</si>
  <si>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</si>
  <si>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</si>
  <si>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</si>
  <si>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</si>
  <si>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</si>
  <si>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</si>
  <si>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</si>
  <si>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</si>
  <si>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</si>
  <si>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</si>
  <si>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</si>
  <si>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</si>
  <si>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</si>
  <si>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</si>
  <si>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</si>
  <si>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</si>
  <si>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</si>
  <si>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</si>
  <si>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</si>
  <si>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</si>
  <si>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</si>
  <si>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</si>
  <si>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</si>
  <si>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</si>
  <si>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</si>
  <si>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</si>
  <si>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</si>
  <si>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</si>
  <si>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</si>
  <si>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</si>
  <si>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</si>
  <si>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</si>
  <si>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</si>
  <si>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</si>
  <si>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</si>
  <si>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</si>
  <si>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</si>
  <si>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</si>
  <si>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</si>
  <si>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</si>
  <si>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</si>
  <si>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</si>
  <si>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</si>
  <si>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</si>
  <si>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</si>
  <si>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</si>
  <si>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</si>
  <si>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</si>
  <si>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</si>
  <si>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</si>
  <si>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</si>
  <si>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</si>
  <si>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</si>
  <si>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</si>
  <si>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</si>
  <si>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</si>
  <si>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</si>
  <si>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</si>
  <si>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</si>
  <si>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</si>
  <si>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</si>
  <si>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</si>
  <si>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</si>
  <si>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</si>
  <si>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</si>
  <si>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</si>
  <si>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</si>
  <si>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</si>
  <si>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</si>
  <si>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</si>
  <si>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</si>
  <si>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</si>
  <si>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</si>
  <si>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</si>
  <si>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</si>
  <si>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</si>
  <si>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</si>
  <si>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</si>
  <si>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</si>
  <si>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</si>
  <si>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</si>
  <si>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</si>
  <si>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</si>
  <si>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</si>
  <si>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</si>
  <si>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</si>
  <si>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</si>
  <si>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</si>
  <si>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</si>
  <si>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</si>
  <si>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</si>
  <si>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</si>
  <si>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</si>
  <si>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</si>
  <si>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</si>
  <si>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</si>
  <si>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</si>
  <si>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</si>
  <si>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</si>
  <si>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</si>
  <si>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</si>
  <si>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</si>
  <si>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</si>
  <si>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</si>
  <si>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</si>
  <si>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</si>
  <si>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</si>
  <si>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</si>
  <si>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</si>
  <si>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</si>
  <si>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</si>
  <si>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</si>
  <si>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</si>
  <si>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</si>
  <si>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</si>
  <si>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</si>
  <si>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</si>
  <si>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</si>
  <si>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</si>
  <si>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</si>
  <si>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</si>
  <si>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</si>
  <si>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</si>
  <si>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</si>
  <si>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</si>
  <si>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</si>
  <si>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</si>
  <si>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</si>
  <si>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</si>
  <si>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</si>
  <si>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</si>
  <si>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</si>
  <si>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</si>
  <si>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</si>
  <si>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</si>
  <si>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</si>
  <si>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</si>
  <si>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</si>
  <si>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</si>
  <si>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</si>
  <si>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</si>
  <si>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</si>
  <si>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</si>
  <si>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</si>
  <si>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</si>
  <si>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</si>
  <si>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</si>
  <si>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</si>
  <si>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</si>
  <si>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</si>
  <si>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</si>
  <si>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</si>
  <si>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</si>
  <si>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</si>
  <si>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</si>
  <si>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</si>
  <si>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</si>
  <si>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</si>
  <si>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</si>
  <si>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</si>
  <si>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</si>
  <si>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</si>
  <si>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</si>
  <si>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</si>
  <si>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</si>
  <si>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</si>
  <si>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</si>
  <si>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</si>
  <si>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</si>
  <si>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</si>
  <si>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</si>
  <si>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</si>
  <si>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</si>
  <si>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</si>
  <si>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</si>
  <si>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</si>
  <si>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</si>
  <si>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</si>
  <si>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</si>
  <si>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</si>
  <si>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</si>
  <si>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</si>
  <si>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</si>
  <si>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</si>
  <si>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</si>
  <si>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</si>
  <si>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</si>
  <si>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</si>
  <si>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</si>
  <si>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</si>
  <si>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</si>
  <si>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</si>
  <si>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</si>
  <si>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</si>
  <si>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</si>
  <si>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</si>
  <si>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</si>
  <si>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</si>
  <si>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</si>
  <si>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</si>
  <si>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</si>
  <si>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</si>
  <si>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</si>
  <si>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</si>
  <si>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</si>
  <si>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</si>
  <si>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</si>
  <si>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</si>
  <si>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</si>
  <si>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</si>
  <si>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</si>
  <si>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</si>
  <si>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</si>
  <si>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</si>
  <si>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</si>
  <si>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</si>
  <si>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</si>
  <si>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</si>
  <si>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</si>
  <si>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</si>
  <si>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</si>
  <si>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</si>
  <si>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</si>
  <si>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</si>
  <si>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</si>
  <si>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</si>
  <si>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</si>
  <si>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</si>
  <si>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</si>
  <si>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</si>
  <si>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</si>
  <si>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</si>
  <si>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</si>
  <si>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</si>
  <si>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</si>
  <si>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</si>
  <si>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</si>
  <si>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</si>
  <si>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</si>
  <si>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</si>
  <si>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</si>
  <si>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</si>
  <si>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</si>
  <si>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</si>
  <si>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</si>
  <si>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</si>
  <si>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</si>
  <si>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</si>
  <si>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</si>
  <si>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</si>
  <si>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</si>
  <si>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</si>
  <si>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</si>
  <si>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</si>
  <si>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</si>
  <si>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</si>
  <si>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</si>
  <si>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</si>
  <si>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</si>
  <si>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</si>
  <si>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</si>
  <si>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</si>
  <si>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</si>
  <si>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</si>
  <si>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</si>
  <si>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</si>
  <si>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</si>
  <si>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</si>
  <si>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</si>
  <si>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</si>
  <si>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</si>
  <si>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</si>
  <si>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</si>
  <si>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</si>
  <si>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</si>
  <si>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</si>
  <si>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</si>
  <si>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</si>
  <si>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</si>
  <si>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</si>
  <si>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</si>
  <si>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</si>
  <si>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</si>
  <si>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</si>
  <si>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</si>
  <si>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</si>
  <si>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</si>
  <si>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</si>
  <si>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</si>
  <si>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</si>
  <si>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</si>
  <si>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</si>
  <si>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</si>
  <si>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</si>
  <si>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</si>
  <si>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</si>
  <si>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</si>
  <si>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</si>
  <si>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</si>
  <si>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</si>
  <si>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</si>
  <si>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</si>
  <si>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</si>
  <si>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</si>
  <si>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</si>
  <si>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</si>
  <si>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</si>
  <si>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</si>
  <si>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</si>
  <si>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</si>
  <si>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</si>
  <si>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</si>
  <si>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</si>
  <si>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</si>
  <si>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</si>
  <si>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</si>
  <si>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</si>
  <si>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</si>
  <si>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</si>
  <si>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</si>
  <si>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</si>
  <si>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</si>
  <si>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</si>
  <si>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</si>
  <si>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</si>
  <si>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</si>
  <si>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</si>
  <si>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</si>
  <si>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</si>
  <si>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</si>
  <si>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</si>
  <si>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</si>
  <si>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</si>
  <si>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</si>
  <si>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</si>
  <si>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</si>
  <si>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</si>
  <si>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</si>
  <si>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</si>
  <si>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</si>
  <si>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</si>
  <si>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</si>
  <si>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</si>
  <si>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</si>
  <si>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</si>
  <si>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</si>
  <si>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</si>
  <si>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</si>
  <si>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</si>
  <si>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</si>
  <si>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</si>
  <si>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</si>
  <si>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</si>
  <si>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</si>
  <si>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</si>
  <si>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</si>
  <si>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</si>
  <si>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</si>
  <si>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</si>
  <si>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</si>
  <si>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</si>
  <si>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</si>
  <si>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</si>
  <si>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</si>
  <si>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</si>
  <si>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</si>
  <si>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</si>
  <si>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</si>
  <si>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</si>
  <si>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</si>
  <si>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</si>
  <si>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</si>
  <si>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</si>
  <si>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</si>
  <si>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</si>
  <si>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</si>
  <si>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</si>
  <si>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</si>
  <si>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</si>
  <si>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</si>
  <si>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</si>
  <si>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</si>
  <si>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</si>
  <si>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</si>
  <si>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</si>
  <si>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</si>
  <si>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</si>
  <si>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</si>
  <si>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</si>
  <si>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</si>
  <si>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</si>
  <si>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</si>
  <si>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</si>
  <si>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</si>
  <si>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</si>
  <si>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</si>
  <si>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</si>
  <si>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</si>
  <si>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</si>
  <si>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</si>
  <si>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</si>
  <si>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</si>
  <si>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</si>
  <si>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</si>
  <si>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</si>
  <si>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</si>
  <si>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</si>
  <si>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</si>
  <si>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</si>
  <si>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</si>
  <si>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</si>
  <si>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</si>
  <si>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</si>
  <si>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</si>
  <si>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</si>
  <si>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</si>
  <si>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</si>
  <si>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</si>
  <si>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</si>
  <si>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</si>
  <si>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</si>
  <si>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</si>
  <si>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</si>
  <si>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</si>
  <si>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</si>
  <si>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</si>
  <si>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</si>
  <si>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</si>
  <si>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</si>
  <si>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</si>
  <si>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</si>
  <si>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</si>
  <si>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</si>
  <si>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</si>
  <si>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</si>
  <si>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</si>
  <si>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</si>
  <si>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</si>
  <si>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</si>
  <si>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</si>
  <si>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</si>
  <si>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</si>
  <si>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</si>
  <si>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</si>
  <si>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</si>
  <si>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</si>
  <si>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</si>
  <si>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</si>
  <si>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</si>
  <si>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</si>
  <si>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</si>
  <si>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</si>
  <si>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</si>
  <si>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</si>
  <si>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</si>
  <si>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</si>
  <si>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</si>
  <si>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</si>
  <si>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</si>
  <si>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</si>
  <si>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</si>
  <si>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</si>
  <si>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</si>
  <si>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</si>
  <si>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</si>
  <si>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</si>
  <si>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</si>
  <si>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</si>
  <si>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</si>
  <si>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</si>
  <si>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</si>
  <si>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</si>
  <si>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</si>
  <si>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</si>
  <si>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</si>
  <si>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</si>
  <si>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</si>
  <si>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</si>
  <si>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</si>
  <si>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</si>
  <si>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</si>
  <si>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</si>
  <si>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</si>
  <si>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</si>
  <si>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</si>
  <si>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</si>
  <si>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</si>
  <si>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</si>
  <si>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</si>
  <si>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</si>
  <si>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</si>
  <si>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</si>
  <si>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</si>
  <si>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</si>
  <si>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</si>
  <si>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</si>
  <si>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</si>
  <si>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</si>
  <si>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</si>
  <si>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</si>
  <si>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</si>
  <si>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</si>
  <si>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</si>
  <si>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</si>
  <si>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</si>
  <si>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</si>
  <si>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</si>
  <si>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</si>
  <si>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</si>
  <si>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</si>
  <si>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</si>
  <si>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</si>
  <si>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</si>
  <si>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</si>
  <si>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</si>
  <si>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</si>
  <si>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</si>
  <si>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</si>
  <si>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</si>
  <si>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</si>
  <si>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</si>
  <si>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</si>
  <si>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</si>
  <si>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</si>
  <si>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</si>
  <si>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</si>
  <si>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</si>
  <si>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</si>
  <si>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</si>
  <si>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</si>
  <si>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</si>
  <si>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</si>
  <si>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</si>
  <si>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</si>
  <si>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</si>
  <si>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</si>
  <si>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</si>
  <si>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</si>
  <si>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</si>
  <si>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</si>
  <si>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</si>
  <si>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</si>
  <si>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</si>
  <si>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</si>
  <si>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</si>
  <si>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</si>
  <si>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</si>
  <si>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</si>
  <si>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</si>
  <si>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</si>
  <si>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</si>
  <si>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</si>
  <si>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</si>
  <si>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</si>
  <si>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</si>
  <si>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</si>
  <si>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</si>
  <si>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</si>
  <si>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</si>
  <si>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</si>
  <si>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</si>
  <si>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</si>
  <si>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</si>
  <si>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</si>
  <si>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</si>
  <si>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</si>
  <si>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</si>
  <si>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</si>
  <si>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</si>
  <si>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</si>
  <si>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</si>
  <si>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</si>
  <si>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</si>
  <si>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</si>
  <si>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</si>
  <si>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</si>
  <si>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</si>
  <si>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</si>
  <si>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</si>
  <si>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</si>
  <si>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</si>
  <si>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</si>
  <si>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</si>
  <si>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</si>
  <si>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</si>
  <si>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</si>
  <si>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</si>
  <si>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</si>
  <si>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</si>
  <si>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</si>
  <si>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</si>
  <si>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</si>
  <si>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</si>
  <si>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</si>
  <si>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</si>
  <si>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</si>
  <si>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</si>
  <si>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</si>
  <si>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</si>
  <si>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</si>
  <si>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</si>
  <si>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</si>
  <si>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</si>
  <si>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</si>
  <si>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</si>
  <si>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</si>
  <si>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</si>
  <si>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</si>
  <si>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</si>
  <si>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</si>
  <si>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</si>
  <si>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</si>
  <si>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</si>
  <si>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</si>
  <si>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</si>
  <si>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</si>
  <si>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</si>
  <si>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</si>
  <si>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</si>
  <si>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</si>
  <si>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</si>
  <si>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</si>
  <si>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</si>
  <si>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</si>
  <si>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</si>
  <si>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</si>
  <si>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</si>
  <si>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</si>
  <si>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</si>
  <si>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</si>
  <si>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</si>
  <si>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</si>
  <si>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</si>
  <si>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</si>
  <si>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</si>
  <si>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</si>
  <si>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</si>
  <si>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</si>
  <si>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</si>
  <si>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</si>
  <si>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</si>
  <si>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</si>
  <si>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</si>
  <si>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</si>
  <si>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</si>
  <si>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</si>
  <si>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</si>
  <si>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</si>
  <si>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</si>
  <si>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</si>
  <si>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</si>
  <si>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</si>
  <si>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</si>
  <si>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</si>
  <si>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</si>
  <si>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</si>
  <si>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</si>
  <si>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</si>
  <si>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</si>
  <si>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</si>
  <si>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</si>
  <si>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</si>
  <si>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</si>
  <si>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</si>
  <si>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</si>
  <si>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</si>
  <si>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</si>
  <si>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</si>
  <si>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</si>
  <si>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</si>
  <si>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</si>
  <si>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</si>
  <si>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</si>
  <si>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</si>
  <si>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</si>
  <si>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</si>
  <si>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</si>
  <si>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</si>
  <si>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</si>
  <si>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</si>
  <si>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</si>
  <si>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</si>
  <si>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</si>
  <si>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</si>
  <si>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</si>
  <si>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</si>
  <si>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</si>
  <si>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</si>
  <si>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</si>
  <si>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</si>
  <si>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</si>
  <si>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</si>
  <si>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</si>
  <si>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</si>
  <si>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</si>
  <si>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</si>
  <si>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</si>
  <si>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</si>
  <si>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</si>
  <si>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</si>
  <si>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</si>
  <si>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</si>
  <si>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</si>
  <si>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</si>
  <si>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</si>
  <si>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</si>
  <si>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</si>
  <si>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</si>
  <si>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</si>
  <si>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</si>
  <si>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</si>
  <si>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</si>
  <si>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</si>
  <si>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</si>
  <si>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</si>
  <si>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</si>
  <si>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</si>
  <si>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</si>
  <si>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</si>
  <si>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</si>
  <si>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</si>
  <si>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</si>
  <si>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</si>
  <si>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</si>
  <si>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</si>
  <si>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</si>
  <si>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</si>
  <si>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</si>
  <si>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</si>
  <si>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</si>
  <si>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</si>
  <si>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</si>
  <si>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</si>
  <si>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</si>
  <si>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</si>
  <si>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</si>
  <si>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</si>
  <si>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</si>
  <si>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</si>
  <si>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</si>
  <si>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</si>
  <si>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</si>
  <si>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</si>
  <si>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</si>
  <si>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</si>
  <si>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</si>
  <si>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</si>
  <si>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</si>
  <si>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</si>
  <si>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</si>
  <si>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</si>
  <si>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</si>
  <si>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</si>
  <si>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</si>
  <si>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</si>
  <si>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</si>
  <si>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</si>
  <si>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</si>
  <si>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</si>
  <si>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</si>
  <si>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</si>
  <si>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</si>
  <si>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</si>
  <si>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</si>
  <si>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</si>
  <si>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</si>
  <si>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</si>
  <si>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</si>
  <si>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</si>
  <si>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</si>
  <si>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</si>
  <si>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</si>
  <si>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</si>
  <si>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</si>
  <si>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</si>
  <si>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</si>
  <si>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</si>
  <si>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</si>
  <si>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</si>
  <si>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</si>
  <si>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</si>
  <si>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</si>
  <si>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</si>
  <si>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</si>
  <si>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</si>
  <si>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</si>
  <si>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</si>
  <si>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</si>
  <si>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</si>
  <si>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</si>
  <si>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</si>
  <si>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</si>
  <si>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</si>
  <si>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</si>
  <si>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</si>
  <si>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</si>
  <si>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</si>
  <si>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</si>
  <si>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</si>
  <si>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</si>
  <si>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</si>
  <si>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</si>
  <si>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</si>
  <si>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</si>
  <si>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</si>
  <si>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</si>
  <si>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</si>
  <si>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</si>
  <si>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</si>
  <si>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</si>
  <si>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</si>
  <si>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</si>
  <si>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</si>
  <si>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</si>
  <si>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</si>
  <si>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</si>
  <si>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</si>
  <si>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</si>
  <si>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</si>
  <si>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</si>
  <si>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</si>
  <si>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</si>
  <si>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</si>
  <si>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</si>
  <si>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</si>
  <si>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</si>
  <si>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</si>
  <si>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</si>
  <si>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</si>
  <si>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</si>
  <si>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</si>
  <si>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</si>
  <si>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</si>
  <si>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</si>
  <si>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</si>
  <si>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</si>
  <si>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</si>
  <si>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</si>
  <si>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</si>
  <si>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</si>
  <si>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</si>
  <si>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</si>
  <si>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</si>
  <si>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</si>
  <si>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</si>
  <si>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</si>
  <si>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</si>
  <si>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</si>
  <si>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</si>
  <si>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</si>
  <si>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</si>
  <si>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</si>
  <si>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</si>
  <si>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</si>
  <si>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</si>
  <si>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</si>
  <si>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</si>
  <si>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</si>
  <si>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</si>
  <si>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</si>
  <si>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</si>
  <si>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</si>
  <si>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</si>
  <si>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</si>
  <si>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</si>
  <si>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</si>
  <si>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</si>
  <si>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</si>
  <si>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</si>
  <si>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</si>
  <si>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</si>
  <si>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</si>
  <si>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</si>
  <si>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</si>
  <si>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</si>
  <si>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</si>
  <si>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</si>
  <si>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</si>
  <si>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</si>
  <si>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</si>
  <si>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</si>
  <si>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</si>
  <si>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</si>
  <si>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</si>
  <si>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</si>
  <si>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</si>
  <si>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</si>
  <si>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</si>
  <si>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</si>
  <si>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</si>
  <si>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</si>
  <si>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</si>
  <si>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</si>
  <si>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</si>
  <si>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</si>
  <si>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</si>
  <si>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</si>
  <si>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</si>
  <si>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</si>
  <si>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</si>
  <si>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</si>
  <si>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</si>
  <si>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</si>
  <si>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</si>
  <si>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</si>
  <si>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</si>
  <si>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</si>
  <si>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</si>
  <si>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</si>
  <si>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</si>
  <si>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</si>
  <si>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</si>
  <si>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</si>
  <si>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</si>
  <si>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</si>
  <si>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</si>
  <si>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</si>
  <si>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</si>
  <si>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</si>
  <si>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</si>
  <si>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</si>
  <si>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</si>
  <si>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</si>
  <si>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</si>
  <si>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</si>
  <si>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</si>
  <si>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</si>
  <si>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</si>
  <si>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</si>
  <si>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</si>
  <si>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</si>
  <si>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</si>
  <si>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</si>
  <si>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</si>
  <si>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</si>
  <si>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</si>
  <si>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</si>
  <si>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</si>
  <si>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</si>
  <si>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</si>
  <si>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</si>
  <si>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</si>
  <si>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</si>
  <si>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</si>
  <si>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</si>
  <si>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</si>
  <si>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</si>
  <si>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</si>
  <si>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</si>
  <si>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</si>
  <si>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</si>
  <si>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</si>
  <si>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</si>
  <si>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</si>
  <si>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</si>
  <si>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</si>
  <si>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</si>
  <si>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</si>
  <si>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</si>
  <si>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</si>
  <si>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</si>
  <si>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</si>
  <si>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</si>
  <si>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</si>
  <si>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</si>
  <si>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</si>
  <si>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</si>
  <si>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</si>
  <si>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</si>
  <si>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</si>
  <si>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</si>
  <si>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</si>
  <si>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</si>
  <si>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</si>
  <si>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</si>
  <si>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</si>
  <si>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</si>
  <si>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</si>
  <si>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</si>
  <si>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</si>
  <si>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</si>
  <si>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</si>
  <si>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</si>
  <si>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</si>
  <si>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</si>
  <si>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</si>
  <si>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</si>
  <si>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</si>
  <si>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</si>
  <si>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</si>
  <si>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</si>
  <si>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</si>
  <si>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</si>
  <si>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</si>
  <si>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</si>
  <si>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</si>
  <si>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</si>
  <si>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</si>
  <si>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</si>
  <si>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</si>
  <si>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</si>
  <si>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</si>
  <si>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</si>
  <si>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</si>
  <si>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</si>
  <si>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</si>
  <si>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</si>
  <si>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</si>
  <si>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</si>
  <si>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</si>
  <si>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</si>
  <si>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</si>
  <si>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</si>
  <si>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</si>
  <si>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</si>
  <si>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</si>
  <si>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</si>
  <si>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</si>
  <si>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</si>
  <si>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</si>
  <si>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</si>
  <si>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</si>
  <si>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</si>
  <si>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</si>
  <si>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</si>
  <si>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</si>
  <si>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</si>
  <si>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</si>
  <si>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</si>
  <si>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</si>
  <si>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</si>
  <si>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</si>
  <si>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</si>
  <si>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</si>
  <si>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</si>
  <si>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</si>
  <si>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</si>
  <si>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</si>
  <si>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</si>
  <si>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</si>
  <si>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</si>
  <si>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</si>
  <si>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</si>
  <si>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</si>
  <si>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</si>
  <si>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</si>
  <si>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</si>
  <si>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</si>
  <si>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</si>
  <si>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</si>
  <si>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</si>
  <si>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</si>
  <si>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</si>
  <si>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</si>
  <si>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</si>
  <si>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</si>
  <si>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</si>
  <si>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</si>
  <si>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</si>
  <si>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</si>
  <si>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</si>
  <si>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</si>
  <si>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</si>
  <si>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</si>
  <si>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</si>
  <si>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</si>
  <si>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</si>
  <si>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</si>
  <si>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</si>
  <si>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</si>
  <si>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</si>
  <si>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</si>
  <si>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</si>
  <si>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</si>
  <si>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</si>
  <si>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</si>
  <si>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</si>
  <si>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</si>
  <si>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</si>
  <si>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</si>
  <si>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</si>
  <si>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</si>
  <si>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</si>
  <si>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</si>
  <si>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</si>
  <si>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</si>
  <si>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</si>
  <si>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</si>
  <si>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</si>
  <si>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</si>
  <si>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</si>
  <si>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</si>
  <si>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</si>
  <si>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</si>
  <si>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</si>
  <si>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</si>
  <si>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</si>
  <si>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</si>
  <si>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</si>
  <si>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</si>
  <si>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</si>
  <si>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</si>
  <si>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</si>
  <si>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</si>
  <si>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</si>
  <si>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</si>
  <si>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</si>
  <si>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</si>
  <si>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</si>
  <si>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</si>
  <si>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</si>
  <si>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</si>
  <si>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</si>
  <si>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</si>
  <si>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</si>
  <si>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</si>
  <si>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</si>
  <si>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</si>
  <si>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</si>
  <si>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</si>
  <si>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</si>
  <si>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</si>
  <si>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</si>
  <si>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</si>
  <si>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</si>
  <si>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</si>
  <si>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</si>
  <si>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</si>
  <si>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</si>
  <si>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</si>
  <si>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</si>
  <si>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</si>
  <si>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</si>
  <si>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</si>
  <si>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</si>
  <si>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</si>
  <si>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</si>
  <si>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</si>
  <si>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</si>
  <si>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</si>
  <si>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</si>
  <si>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</si>
  <si>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</si>
  <si>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</si>
  <si>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</si>
  <si>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</si>
  <si>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</si>
  <si>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</si>
  <si>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</si>
  <si>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</si>
  <si>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</si>
  <si>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</si>
  <si>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</si>
  <si>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</si>
  <si>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</si>
  <si>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</si>
  <si>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</si>
  <si>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</si>
  <si>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</si>
  <si>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</si>
  <si>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</si>
  <si>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</si>
  <si>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</si>
  <si>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</si>
  <si>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</si>
  <si>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</si>
  <si>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</si>
  <si>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</si>
  <si>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</si>
  <si>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</si>
  <si>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</si>
  <si>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</si>
  <si>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</si>
  <si>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</si>
  <si>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</si>
  <si>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</si>
  <si>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</si>
  <si>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</si>
  <si>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</si>
  <si>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</si>
  <si>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</si>
  <si>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</si>
  <si>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</si>
  <si>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</si>
  <si>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</si>
  <si>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</si>
  <si>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</si>
  <si>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</si>
  <si>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</si>
  <si>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</si>
  <si>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</si>
  <si>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</si>
  <si>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</si>
  <si>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</si>
  <si>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</si>
  <si>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</si>
  <si>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</si>
  <si>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</si>
  <si>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</si>
  <si>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</si>
  <si>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</si>
  <si>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</si>
  <si>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</si>
  <si>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</si>
  <si>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</si>
  <si>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</si>
  <si>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</si>
  <si>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</si>
  <si>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</si>
  <si>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</si>
  <si>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</si>
  <si>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</si>
  <si>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</si>
  <si>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</si>
  <si>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</si>
  <si>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</si>
  <si>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</si>
  <si>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</si>
  <si>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</si>
  <si>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</si>
  <si>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</si>
  <si>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</si>
  <si>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</si>
  <si>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</si>
  <si>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</si>
  <si>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</si>
  <si>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</si>
  <si>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</si>
  <si>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</si>
  <si>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</si>
  <si>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</si>
  <si>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</si>
  <si>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</si>
  <si>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</si>
  <si>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</si>
  <si>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</si>
  <si>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</si>
  <si>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</si>
  <si>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</si>
  <si>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</si>
  <si>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</si>
  <si>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</si>
  <si>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</si>
  <si>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</si>
  <si>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</si>
  <si>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</si>
  <si>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</si>
  <si>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</si>
  <si>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</si>
  <si>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</si>
  <si>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</si>
  <si>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</si>
  <si>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</si>
  <si>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</si>
  <si>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</si>
  <si>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</si>
  <si>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</si>
  <si>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</si>
  <si>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</si>
  <si>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</si>
  <si>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</si>
  <si>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</si>
  <si>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</si>
  <si>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</si>
  <si>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</si>
  <si>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</si>
  <si>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</si>
  <si>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</si>
  <si>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</si>
  <si>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</si>
  <si>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</si>
  <si>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</si>
  <si>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</si>
  <si>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</si>
  <si>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</si>
  <si>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</si>
  <si>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</si>
  <si>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</si>
  <si>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</si>
  <si>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</si>
  <si>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</si>
  <si>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</si>
  <si>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</si>
  <si>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</si>
  <si>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</si>
  <si>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</si>
  <si>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</si>
  <si>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</si>
  <si>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</si>
  <si>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</si>
  <si>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</si>
  <si>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</si>
  <si>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</si>
  <si>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</si>
  <si>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</si>
  <si>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</si>
  <si>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</si>
  <si>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</si>
  <si>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</si>
  <si>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</si>
  <si>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</si>
  <si>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</si>
  <si>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</si>
  <si>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</si>
  <si>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</si>
  <si>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</si>
  <si>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</si>
  <si>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</si>
  <si>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</si>
  <si>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</si>
  <si>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</si>
  <si>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</si>
  <si>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</si>
  <si>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</si>
  <si>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</si>
  <si>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</si>
  <si>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</si>
  <si>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</si>
  <si>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</si>
  <si>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</si>
  <si>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</si>
  <si>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</si>
  <si>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</si>
  <si>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</si>
  <si>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</si>
  <si>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</si>
  <si>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</si>
  <si>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</si>
  <si>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</si>
  <si>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</si>
  <si>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</si>
  <si>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</si>
  <si>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</si>
  <si>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</si>
  <si>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</si>
  <si>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</si>
  <si>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</si>
  <si>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</si>
  <si>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</si>
  <si>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</si>
  <si>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</si>
  <si>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</si>
  <si>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</si>
  <si>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</si>
  <si>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</si>
  <si>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</si>
  <si>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</si>
  <si>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</si>
  <si>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</si>
  <si>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</si>
  <si>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</si>
  <si>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</si>
  <si>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</si>
  <si>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</si>
  <si>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</si>
  <si>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</si>
  <si>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</si>
  <si>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</si>
  <si>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</si>
  <si>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</si>
  <si>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</si>
  <si>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</si>
  <si>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</si>
  <si>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</si>
  <si>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</si>
  <si>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</si>
  <si>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</si>
  <si>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</si>
  <si>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</si>
  <si>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</si>
  <si>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</si>
  <si>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</si>
  <si>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</si>
  <si>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</si>
  <si>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</si>
  <si>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</si>
  <si>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</si>
  <si>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</si>
  <si>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</si>
  <si>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</si>
  <si>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</si>
  <si>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</si>
  <si>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</si>
  <si>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</si>
  <si>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</si>
  <si>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</si>
  <si>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</si>
  <si>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</si>
  <si>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</si>
  <si>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</si>
  <si>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</si>
  <si>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</si>
  <si>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</si>
  <si>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</si>
  <si>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</si>
  <si>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</si>
  <si>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</si>
  <si>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</si>
  <si>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</si>
  <si>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</si>
  <si>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</si>
  <si>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</si>
  <si>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</si>
  <si>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</si>
  <si>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</si>
  <si>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</si>
  <si>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</si>
  <si>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</si>
  <si>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</si>
  <si>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</si>
  <si>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</si>
  <si>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</si>
  <si>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</si>
  <si>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</si>
  <si>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</si>
  <si>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</si>
  <si>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</si>
  <si>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</si>
  <si>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</si>
  <si>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</si>
  <si>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</si>
  <si>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</si>
  <si>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</si>
  <si>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</si>
  <si>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</si>
  <si>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</si>
  <si>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</si>
  <si>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</si>
  <si>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</si>
  <si>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</si>
  <si>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</si>
  <si>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</si>
  <si>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</si>
  <si>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</si>
  <si>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</si>
  <si>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</si>
  <si>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</si>
  <si>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</si>
  <si>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</si>
  <si>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</si>
  <si>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</si>
  <si>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</si>
  <si>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</si>
  <si>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</si>
  <si>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</si>
  <si>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</si>
  <si>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</si>
  <si>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</si>
  <si>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</si>
  <si>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</si>
  <si>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</si>
  <si>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</si>
  <si>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</si>
  <si>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</si>
  <si>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</si>
  <si>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</si>
  <si>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</si>
  <si>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</si>
  <si>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</si>
  <si>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</si>
  <si>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</si>
  <si>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</si>
  <si>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</si>
  <si>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</si>
  <si>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</si>
  <si>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</si>
  <si>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</si>
  <si>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</si>
  <si>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</si>
  <si>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</si>
  <si>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</si>
  <si>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</si>
  <si>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</si>
  <si>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</si>
  <si>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</si>
  <si>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</si>
  <si>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</si>
  <si>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</si>
  <si>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</si>
  <si>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</si>
  <si>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</si>
  <si>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</si>
  <si>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</si>
  <si>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</si>
  <si>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</si>
  <si>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</si>
  <si>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</si>
  <si>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</si>
  <si>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</si>
  <si>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</si>
  <si>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</si>
  <si>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</si>
  <si>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</si>
  <si>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</si>
  <si>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</si>
  <si>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</si>
  <si>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</si>
  <si>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</si>
  <si>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</si>
  <si>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</si>
  <si>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</si>
  <si>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</si>
  <si>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</si>
  <si>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</si>
  <si>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</si>
  <si>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</si>
  <si>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</si>
  <si>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</si>
  <si>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</si>
  <si>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</si>
  <si>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</si>
  <si>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</si>
  <si>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</si>
  <si>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</si>
  <si>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</si>
  <si>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</si>
  <si>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</si>
  <si>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</si>
  <si>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</si>
  <si>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</si>
  <si>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</si>
  <si>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</si>
  <si>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</si>
  <si>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</si>
  <si>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</si>
  <si>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</si>
  <si>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</si>
  <si>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</si>
  <si>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</si>
  <si>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</si>
  <si>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</si>
  <si>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</si>
  <si>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</si>
  <si>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</si>
  <si>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</si>
  <si>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</si>
  <si>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</si>
  <si>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</si>
  <si>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</si>
  <si>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</si>
  <si>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</si>
  <si>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</si>
  <si>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</si>
  <si>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</si>
  <si>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</si>
  <si>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</si>
  <si>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</si>
  <si>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</si>
  <si>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</si>
  <si>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</si>
  <si>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</si>
  <si>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</si>
  <si>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</si>
  <si>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</si>
  <si>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</si>
  <si>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</si>
  <si>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</si>
  <si>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</si>
  <si>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</si>
  <si>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</si>
  <si>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</si>
  <si>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</si>
  <si>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</si>
  <si>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</si>
  <si>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</si>
  <si>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</si>
  <si>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</si>
  <si>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</si>
  <si>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</si>
  <si>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</si>
  <si>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</si>
  <si>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</si>
  <si>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</si>
  <si>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</si>
  <si>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</si>
  <si>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</si>
  <si>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</si>
  <si>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</si>
  <si>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</si>
  <si>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</si>
  <si>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</si>
  <si>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</si>
  <si>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</si>
  <si>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</si>
  <si>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</si>
  <si>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</si>
  <si>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</si>
  <si>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</si>
  <si>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</si>
  <si>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</si>
  <si>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</si>
  <si>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</si>
  <si>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</si>
  <si>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</si>
  <si>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</si>
  <si>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</si>
  <si>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</si>
  <si>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</si>
  <si>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</si>
  <si>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</si>
  <si>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</si>
  <si>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</si>
  <si>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</si>
  <si>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</si>
  <si>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</si>
  <si>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</si>
  <si>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</si>
  <si>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</si>
  <si>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</si>
  <si>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</si>
  <si>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</si>
  <si>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</si>
  <si>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</si>
  <si>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</si>
  <si>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</si>
  <si>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</si>
  <si>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</si>
  <si>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</si>
  <si>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</si>
  <si>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</si>
  <si>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</si>
  <si>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</si>
  <si>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</si>
  <si>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</si>
  <si>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</si>
  <si>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</si>
  <si>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</si>
  <si>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</si>
  <si>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</si>
  <si>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</si>
  <si>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</si>
  <si>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</si>
  <si>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</si>
  <si>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</si>
  <si>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</si>
  <si>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</si>
  <si>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</si>
  <si>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</si>
  <si>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</si>
  <si>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</si>
  <si>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</si>
  <si>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</si>
  <si>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</si>
  <si>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</si>
  <si>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</si>
  <si>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</si>
  <si>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</si>
  <si>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</si>
  <si>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</si>
  <si>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</si>
  <si>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</si>
  <si>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</si>
  <si>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</si>
  <si>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</si>
  <si>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</si>
  <si>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</si>
  <si>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</si>
  <si>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</si>
  <si>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</si>
  <si>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</si>
  <si>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</si>
  <si>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</si>
  <si>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</si>
  <si>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</si>
  <si>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</si>
  <si>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</si>
  <si>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</si>
  <si>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</si>
  <si>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</si>
  <si>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</si>
  <si>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</si>
  <si>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</si>
  <si>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</si>
  <si>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</si>
  <si>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</si>
  <si>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</si>
  <si>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</si>
  <si>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</si>
  <si>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</si>
  <si>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</si>
  <si>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</si>
  <si>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</si>
  <si>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</si>
  <si>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</si>
  <si>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</si>
  <si>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</si>
  <si>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</si>
  <si>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</si>
  <si>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</si>
  <si>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</si>
  <si>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</si>
  <si>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</si>
  <si>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</si>
  <si>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</si>
  <si>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</si>
  <si>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</si>
  <si>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</si>
  <si>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</si>
  <si>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</si>
  <si>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</si>
  <si>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</si>
  <si>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</si>
  <si>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</si>
  <si>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</si>
  <si>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</si>
  <si>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</si>
  <si>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</si>
  <si>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</si>
  <si>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</si>
  <si>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</si>
  <si>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</si>
  <si>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</si>
  <si>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</si>
  <si>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</si>
  <si>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</si>
  <si>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</si>
  <si>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</si>
  <si>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</si>
  <si>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</si>
  <si>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</si>
  <si>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</si>
  <si>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</si>
  <si>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</si>
  <si>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</si>
  <si>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</si>
  <si>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</si>
  <si>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</si>
  <si>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</si>
  <si>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</si>
  <si>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</si>
  <si>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</si>
  <si>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</si>
  <si>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</si>
  <si>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</si>
  <si>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</si>
  <si>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</si>
  <si>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</si>
  <si>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</si>
  <si>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</si>
  <si>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</si>
  <si>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</si>
  <si>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</si>
  <si>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</si>
  <si>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</si>
  <si>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</si>
  <si>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</si>
  <si>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</si>
  <si>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</si>
  <si>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</si>
  <si>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</si>
  <si>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</si>
  <si>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</si>
  <si>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</si>
  <si>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</si>
  <si>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</si>
  <si>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</si>
  <si>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</si>
  <si>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</si>
  <si>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</si>
  <si>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</si>
  <si>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</si>
  <si>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</si>
  <si>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</si>
  <si>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</si>
  <si>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</si>
  <si>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</si>
  <si>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</si>
  <si>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</si>
  <si>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</si>
  <si>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</si>
  <si>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</si>
  <si>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</si>
  <si>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</si>
  <si>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</si>
  <si>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</si>
  <si>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</si>
  <si>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</si>
  <si>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</si>
  <si>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</si>
  <si>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</si>
  <si>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</si>
  <si>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</si>
  <si>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</si>
  <si>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</si>
  <si>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</si>
  <si>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</si>
  <si>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</si>
  <si>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</si>
  <si>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</si>
  <si>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</si>
  <si>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</si>
  <si>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</si>
  <si>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</si>
  <si>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</si>
  <si>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</si>
  <si>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</si>
  <si>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</si>
  <si>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</si>
  <si>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</si>
  <si>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</si>
  <si>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</si>
  <si>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</si>
  <si>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</si>
  <si>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</si>
  <si>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</si>
  <si>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</si>
  <si>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</si>
  <si>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</si>
  <si>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</si>
  <si>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</si>
  <si>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</si>
  <si>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</si>
  <si>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</si>
  <si>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</si>
  <si>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</si>
  <si>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</si>
  <si>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</si>
  <si>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</si>
  <si>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</si>
  <si>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</si>
  <si>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</si>
  <si>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</si>
  <si>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</si>
  <si>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</si>
  <si>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</si>
  <si>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</si>
  <si>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</si>
  <si>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</si>
  <si>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</si>
  <si>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</si>
  <si>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</si>
  <si>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</si>
  <si>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</si>
  <si>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</si>
  <si>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</si>
  <si>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</si>
  <si>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</si>
  <si>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</si>
  <si>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</si>
  <si>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</si>
  <si>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</si>
  <si>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</si>
  <si>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</si>
  <si>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</si>
  <si>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</si>
  <si>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</si>
  <si>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</si>
  <si>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</si>
  <si>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</si>
  <si>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</si>
  <si>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</si>
  <si>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</si>
  <si>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</si>
  <si>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</si>
  <si>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</si>
  <si>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</si>
  <si>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</si>
  <si>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</si>
  <si>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</si>
  <si>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</si>
  <si>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</si>
  <si>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</si>
  <si>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</si>
  <si>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</si>
  <si>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</si>
  <si>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</si>
  <si>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</si>
  <si>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</si>
  <si>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</si>
  <si>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</si>
  <si>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</si>
  <si>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</si>
  <si>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</si>
  <si>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</si>
  <si>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</si>
  <si>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</si>
  <si>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</si>
  <si>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</si>
  <si>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</si>
  <si>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</si>
  <si>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</si>
  <si>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</si>
  <si>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</si>
  <si>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</si>
  <si>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</si>
  <si>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</si>
  <si>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</si>
  <si>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</si>
  <si>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</si>
  <si>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</si>
  <si>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</si>
  <si>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</si>
  <si>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</si>
  <si>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</si>
  <si>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</si>
  <si>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</si>
  <si>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</si>
  <si>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</si>
  <si>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</si>
  <si>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</si>
  <si>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</si>
  <si>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</si>
  <si>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</si>
  <si>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</si>
  <si>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</si>
  <si>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</si>
  <si>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</si>
  <si>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</si>
  <si>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</si>
  <si>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</si>
  <si>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</si>
  <si>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</si>
  <si>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</si>
  <si>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</si>
  <si>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</si>
  <si>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</si>
  <si>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</si>
  <si>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</si>
  <si>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</si>
  <si>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</si>
  <si>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</si>
  <si>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</si>
  <si>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</si>
  <si>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</si>
  <si>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</si>
  <si>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</si>
  <si>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</si>
  <si>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</si>
  <si>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</si>
  <si>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</si>
  <si>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</si>
  <si>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</si>
  <si>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</si>
  <si>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</si>
  <si>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</si>
  <si>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</si>
  <si>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</si>
  <si>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</si>
  <si>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</si>
  <si>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</si>
  <si>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</si>
  <si>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</si>
  <si>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</si>
  <si>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</si>
  <si>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</si>
  <si>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</si>
  <si>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</si>
  <si>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</si>
  <si>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</si>
  <si>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</si>
  <si>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</si>
  <si>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</si>
  <si>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</si>
  <si>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</si>
  <si>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</si>
  <si>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</si>
  <si>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</si>
  <si>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</si>
  <si>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</si>
  <si>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</si>
  <si>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</si>
  <si>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</si>
  <si>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</si>
  <si>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</si>
  <si>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</si>
  <si>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</si>
  <si>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</si>
  <si>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</si>
  <si>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</si>
  <si>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</si>
  <si>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</si>
  <si>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</si>
  <si>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</si>
  <si>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</si>
  <si>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</si>
  <si>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</si>
  <si>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</si>
  <si>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</si>
  <si>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</si>
  <si>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</si>
  <si>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</si>
  <si>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</si>
  <si>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</si>
  <si>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</si>
  <si>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</si>
  <si>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</si>
  <si>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</si>
  <si>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</si>
  <si>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</si>
  <si>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</si>
  <si>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</si>
  <si>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</si>
  <si>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</si>
  <si>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</si>
  <si>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</si>
  <si>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</si>
  <si>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</si>
  <si>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</si>
  <si>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</si>
  <si>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</si>
  <si>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</si>
  <si>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</si>
  <si>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</si>
  <si>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</si>
  <si>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</si>
  <si>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</si>
  <si>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</si>
  <si>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</si>
  <si>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</si>
  <si>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</si>
  <si>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</si>
  <si>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</si>
  <si>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</si>
  <si>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</si>
  <si>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</si>
  <si>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</si>
  <si>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</si>
  <si>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</si>
  <si>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</si>
  <si>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</si>
  <si>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</si>
  <si>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</si>
  <si>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</si>
  <si>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</si>
  <si>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</si>
  <si>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</si>
  <si>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</si>
  <si>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</si>
  <si>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</si>
  <si>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</si>
  <si>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</si>
  <si>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</si>
  <si>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</si>
  <si>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</si>
  <si>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</si>
  <si>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</si>
  <si>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</si>
  <si>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</si>
  <si>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</si>
  <si>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</si>
  <si>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</si>
  <si>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</si>
  <si>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</si>
  <si>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</si>
  <si>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</si>
  <si>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</si>
  <si>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</si>
  <si>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</si>
  <si>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</si>
  <si>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</si>
  <si>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</si>
  <si>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</si>
  <si>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</si>
  <si>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</si>
  <si>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</si>
  <si>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</si>
  <si>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</si>
  <si>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</si>
  <si>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</si>
  <si>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</si>
  <si>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</si>
  <si>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</si>
  <si>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</si>
  <si>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</si>
  <si>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</si>
  <si>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</si>
  <si>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</si>
  <si>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</si>
  <si>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</si>
  <si>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</si>
  <si>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</si>
  <si>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</si>
  <si>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</si>
  <si>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</si>
  <si>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</si>
  <si>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</si>
  <si>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</si>
  <si>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</si>
  <si>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</si>
  <si>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</si>
  <si>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</si>
  <si>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</si>
  <si>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</si>
  <si>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</si>
  <si>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</si>
  <si>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</si>
  <si>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</si>
  <si>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</si>
  <si>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</si>
  <si>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</si>
  <si>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</si>
  <si>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</si>
  <si>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</si>
  <si>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</si>
  <si>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</si>
  <si>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</si>
  <si>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</si>
  <si>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</si>
  <si>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</si>
  <si>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</si>
  <si>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</si>
  <si>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</si>
  <si>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</si>
  <si>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</si>
  <si>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</si>
  <si>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</si>
  <si>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</si>
  <si>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</si>
  <si>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</si>
  <si>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</si>
  <si>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</si>
  <si>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</si>
  <si>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</si>
  <si>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</si>
  <si>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</si>
  <si>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</si>
  <si>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</si>
  <si>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</si>
  <si>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</si>
  <si>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</si>
  <si>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</si>
  <si>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</si>
  <si>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</si>
  <si>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</si>
  <si>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</si>
  <si>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</si>
  <si>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</si>
  <si>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</si>
  <si>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</si>
  <si>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</si>
  <si>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</si>
  <si>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</si>
  <si>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</si>
  <si>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</si>
  <si>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</si>
  <si>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</si>
  <si>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</si>
  <si>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</si>
  <si>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</si>
  <si>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</si>
  <si>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</si>
  <si>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</si>
  <si>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</si>
  <si>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</si>
  <si>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</si>
  <si>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</si>
  <si>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</si>
  <si>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</si>
  <si>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</si>
  <si>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</si>
  <si>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</si>
  <si>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</si>
  <si>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</si>
  <si>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</si>
  <si>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</si>
  <si>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</si>
  <si>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</si>
  <si>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</si>
  <si>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</si>
  <si>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</si>
  <si>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</si>
  <si>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</si>
  <si>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</si>
  <si>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</si>
  <si>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</si>
  <si>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</si>
  <si>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</si>
  <si>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</si>
  <si>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</si>
  <si>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</si>
  <si>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</si>
  <si>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</si>
  <si>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</si>
  <si>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</si>
  <si>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</si>
  <si>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</si>
  <si>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</si>
  <si>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</si>
  <si>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</si>
  <si>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</si>
  <si>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</si>
  <si>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</si>
  <si>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</si>
  <si>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</si>
  <si>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</si>
  <si>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</si>
  <si>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</si>
  <si>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</si>
  <si>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</si>
  <si>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</si>
  <si>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</si>
  <si>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</si>
  <si>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</si>
  <si>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</si>
  <si>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</si>
  <si>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</si>
  <si>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</si>
  <si>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</si>
  <si>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</si>
  <si>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</si>
  <si>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</si>
  <si>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</si>
  <si>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</si>
  <si>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</si>
  <si>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</si>
  <si>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</si>
  <si>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</si>
  <si>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</si>
  <si>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</si>
  <si>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</si>
  <si>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</si>
  <si>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</si>
  <si>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</si>
  <si>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</si>
  <si>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</si>
  <si>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</si>
  <si>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</si>
  <si>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</si>
  <si>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</si>
  <si>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</si>
  <si>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</si>
  <si>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</si>
  <si>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</si>
  <si>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</si>
  <si>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</si>
  <si>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</si>
  <si>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</si>
  <si>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</si>
  <si>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</si>
  <si>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</si>
  <si>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</si>
  <si>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</si>
  <si>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</si>
  <si>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</si>
  <si>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</si>
  <si>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</si>
  <si>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</si>
  <si>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</si>
  <si>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</si>
  <si>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</si>
  <si>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</si>
  <si>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</si>
  <si>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</si>
  <si>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</si>
  <si>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</si>
  <si>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</si>
  <si>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</si>
  <si>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</si>
  <si>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</si>
  <si>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</si>
  <si>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</si>
  <si>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</si>
  <si>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</si>
  <si>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</si>
  <si>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</si>
  <si>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</si>
  <si>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</si>
  <si>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</si>
  <si>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</si>
  <si>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</si>
  <si>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</si>
  <si>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</si>
  <si>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</si>
  <si>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</si>
  <si>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</si>
  <si>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</si>
  <si>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</si>
  <si>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</si>
  <si>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</si>
  <si>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</si>
  <si>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</si>
  <si>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</si>
  <si>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</si>
  <si>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</si>
  <si>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</si>
  <si>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</si>
  <si>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</si>
  <si>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</si>
  <si>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</si>
  <si>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</si>
  <si>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</si>
  <si>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</si>
  <si>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</si>
  <si>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</si>
  <si>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</si>
  <si>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</si>
  <si>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</si>
  <si>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</si>
  <si>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</si>
  <si>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</si>
  <si>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</si>
  <si>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</si>
  <si>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</si>
  <si>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</si>
  <si>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</si>
  <si>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</si>
  <si>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</si>
  <si>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</si>
  <si>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</si>
  <si>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</si>
  <si>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</si>
  <si>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</si>
  <si>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</si>
  <si>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</si>
  <si>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</si>
  <si>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</si>
  <si>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</si>
  <si>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</si>
  <si>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</si>
  <si>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</si>
  <si>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</si>
  <si>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</si>
  <si>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</si>
  <si>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</si>
  <si>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</si>
  <si>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</si>
  <si>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</si>
  <si>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</si>
  <si>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</si>
  <si>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</si>
  <si>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</si>
  <si>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</si>
  <si>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</si>
  <si>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</si>
  <si>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</si>
  <si>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</si>
  <si>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</si>
  <si>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</si>
  <si>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</si>
  <si>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</si>
  <si>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</si>
  <si>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</si>
  <si>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</si>
  <si>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</si>
  <si>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</si>
  <si>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</si>
  <si>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</si>
  <si>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</si>
  <si>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</si>
  <si>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</si>
  <si>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</si>
  <si>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</si>
  <si>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</si>
  <si>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</si>
  <si>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</si>
  <si>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</si>
  <si>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</si>
  <si>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</si>
  <si>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</si>
  <si>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</si>
  <si>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</si>
  <si>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</si>
  <si>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</si>
  <si>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</si>
  <si>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</si>
  <si>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</si>
  <si>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</si>
  <si>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</si>
  <si>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</si>
  <si>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</si>
  <si>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</si>
  <si>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</si>
  <si>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</si>
  <si>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</si>
  <si>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</si>
  <si>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</si>
  <si>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</si>
  <si>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</si>
  <si>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</si>
  <si>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</si>
  <si>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</si>
  <si>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</si>
  <si>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</si>
  <si>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</si>
  <si>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</si>
  <si>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</si>
  <si>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</si>
  <si>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</si>
  <si>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</si>
  <si>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</si>
  <si>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</si>
  <si>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</si>
  <si>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</si>
  <si>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</si>
  <si>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</si>
  <si>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</si>
  <si>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</si>
  <si>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</si>
  <si>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</si>
  <si>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</si>
  <si>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</si>
  <si>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</si>
  <si>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</si>
  <si>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</si>
  <si>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</si>
  <si>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</si>
  <si>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</si>
  <si>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</si>
  <si>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</si>
  <si>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</si>
  <si>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</si>
  <si>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</si>
  <si>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</si>
  <si>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</si>
  <si>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</si>
  <si>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</si>
  <si>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</si>
  <si>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</si>
  <si>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</si>
  <si>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</si>
  <si>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</si>
  <si>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</si>
  <si>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</si>
  <si>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</si>
  <si>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</si>
  <si>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</si>
  <si>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</si>
  <si>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</si>
  <si>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</si>
  <si>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</si>
  <si>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</si>
  <si>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</si>
  <si>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</si>
  <si>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</si>
  <si>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</si>
  <si>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</si>
  <si>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</si>
  <si>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</si>
  <si>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</si>
  <si>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</si>
  <si>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</si>
  <si>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</si>
  <si>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</si>
  <si>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</si>
  <si>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</si>
  <si>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</si>
  <si>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</si>
  <si>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</si>
  <si>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</si>
  <si>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</si>
  <si>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</si>
  <si>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</si>
  <si>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</si>
  <si>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</si>
  <si>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</si>
  <si>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</si>
  <si>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</si>
  <si>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</si>
  <si>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</si>
  <si>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</si>
  <si>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</si>
  <si>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</si>
  <si>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</si>
  <si>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</si>
  <si>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</si>
  <si>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</si>
  <si>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</si>
  <si>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</si>
  <si>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</si>
  <si>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</si>
  <si>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</si>
  <si>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</si>
  <si>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</si>
  <si>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</si>
  <si>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</si>
  <si>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</si>
  <si>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</si>
  <si>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</si>
  <si>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</si>
  <si>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</si>
  <si>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</si>
  <si>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</si>
  <si>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</si>
  <si>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</si>
  <si>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</si>
  <si>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</si>
  <si>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</si>
  <si>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</si>
  <si>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</si>
  <si>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</si>
  <si>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</si>
  <si>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</si>
  <si>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</si>
  <si>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</si>
  <si>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</si>
  <si>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</si>
  <si>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</si>
  <si>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</si>
  <si>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</si>
  <si>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</si>
  <si>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</si>
  <si>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</si>
  <si>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</si>
  <si>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</si>
  <si>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</si>
  <si>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</si>
  <si>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</si>
  <si>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</si>
  <si>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</si>
  <si>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</si>
  <si>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</si>
  <si>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</si>
  <si>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</si>
  <si>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</si>
  <si>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</si>
  <si>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</si>
  <si>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</si>
  <si>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</si>
  <si>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</si>
  <si>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</si>
  <si>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</si>
  <si>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</si>
  <si>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</si>
  <si>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</si>
  <si>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</si>
  <si>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</si>
  <si>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</si>
  <si>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</si>
  <si>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</si>
  <si>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</si>
  <si>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</si>
  <si>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</si>
  <si>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</si>
  <si>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</si>
  <si>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</si>
  <si>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</si>
  <si>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</si>
  <si>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</si>
  <si>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</si>
  <si>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</si>
  <si>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</si>
  <si>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</si>
  <si>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</si>
  <si>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</si>
  <si>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</si>
  <si>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</si>
  <si>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</si>
  <si>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</si>
  <si>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</si>
  <si>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</si>
  <si>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</si>
  <si>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</si>
  <si>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</si>
  <si>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</si>
  <si>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</si>
  <si>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</si>
  <si>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</si>
  <si>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</si>
  <si>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</si>
  <si>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</si>
  <si>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</si>
  <si>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</si>
  <si>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</si>
  <si>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</si>
  <si>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</si>
  <si>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</si>
  <si>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</si>
  <si>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</si>
  <si>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</si>
  <si>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</si>
  <si>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</si>
  <si>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</si>
  <si>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</si>
  <si>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</si>
  <si>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</si>
  <si>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</si>
  <si>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</si>
  <si>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</si>
  <si>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</si>
  <si>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</si>
  <si>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</si>
  <si>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</si>
  <si>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</si>
  <si>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</si>
  <si>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</si>
  <si>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</si>
  <si>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</si>
  <si>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</si>
  <si>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</si>
  <si>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</si>
  <si>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</si>
  <si>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</si>
  <si>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</si>
  <si>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</si>
  <si>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</si>
  <si>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</si>
  <si>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</si>
  <si>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</si>
  <si>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</si>
  <si>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</si>
  <si>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</si>
  <si>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</si>
  <si>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</si>
  <si>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</si>
  <si>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</si>
  <si>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</si>
  <si>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</si>
  <si>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</si>
  <si>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</si>
  <si>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</si>
  <si>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</si>
  <si>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</si>
  <si>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</si>
  <si>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</si>
  <si>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</si>
  <si>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</si>
  <si>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</si>
  <si>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</si>
  <si>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</si>
  <si>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</si>
  <si>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</si>
  <si>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</si>
  <si>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</si>
  <si>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</si>
  <si>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</si>
  <si>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</si>
  <si>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</si>
  <si>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</si>
  <si>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</si>
  <si>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</si>
  <si>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</si>
  <si>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</si>
  <si>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</si>
  <si>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</si>
  <si>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</si>
  <si>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</si>
  <si>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</si>
  <si>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</si>
  <si>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</si>
  <si>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</si>
  <si>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</si>
  <si>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</si>
  <si>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</si>
  <si>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</si>
  <si>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</si>
  <si>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</si>
  <si>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</si>
  <si>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</si>
  <si>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</si>
  <si>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</si>
  <si>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</si>
  <si>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</si>
  <si>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</si>
  <si>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</si>
  <si>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</si>
  <si>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</si>
  <si>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</si>
  <si>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</si>
  <si>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</si>
  <si>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</si>
  <si>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</si>
  <si>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</si>
  <si>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</si>
  <si>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</si>
  <si>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</si>
  <si>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</si>
  <si>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</si>
  <si>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</si>
  <si>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</si>
  <si>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</si>
  <si>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</si>
  <si>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</si>
  <si>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</si>
  <si>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</si>
  <si>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</si>
  <si>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</si>
  <si>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</si>
  <si>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</si>
  <si>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</si>
  <si>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</si>
  <si>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</si>
  <si>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</si>
  <si>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</si>
  <si>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</si>
  <si>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</si>
  <si>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</si>
  <si>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</si>
  <si>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</si>
  <si>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</si>
  <si>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</si>
  <si>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</si>
  <si>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</si>
  <si>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</si>
  <si>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</si>
  <si>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</si>
  <si>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</si>
  <si>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</si>
  <si>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</si>
  <si>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</si>
  <si>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</si>
  <si>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</si>
  <si>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</si>
  <si>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</si>
  <si>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</si>
  <si>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</si>
  <si>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</si>
  <si>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</si>
  <si>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</si>
  <si>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</si>
  <si>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</si>
  <si>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</si>
  <si>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</si>
  <si>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</si>
  <si>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</si>
  <si>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</si>
  <si>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</si>
  <si>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</si>
  <si>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</si>
  <si>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</si>
  <si>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</si>
  <si>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</si>
  <si>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</si>
  <si>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</si>
  <si>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</si>
  <si>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</si>
  <si>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</si>
  <si>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</si>
  <si>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</si>
  <si>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</si>
  <si>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</si>
  <si>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</si>
  <si>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</si>
  <si>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</si>
  <si>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</si>
  <si>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</si>
  <si>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</si>
  <si>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</si>
  <si>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</si>
  <si>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</si>
  <si>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</si>
  <si>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</si>
  <si>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</si>
  <si>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</si>
  <si>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</si>
  <si>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</si>
  <si>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</si>
  <si>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</si>
  <si>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</si>
  <si>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</si>
  <si>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</si>
  <si>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</si>
  <si>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</si>
  <si>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</si>
  <si>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</si>
  <si>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</si>
  <si>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</si>
  <si>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</si>
  <si>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</si>
  <si>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</si>
  <si>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</si>
  <si>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</si>
  <si>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</si>
  <si>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</si>
  <si>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</si>
  <si>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</si>
  <si>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</si>
  <si>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</si>
  <si>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</si>
  <si>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</si>
  <si>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</si>
  <si>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</si>
  <si>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</si>
  <si>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</si>
  <si>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</si>
  <si>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</si>
  <si>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</si>
  <si>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</si>
  <si>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</si>
  <si>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</si>
  <si>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</si>
  <si>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</si>
  <si>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</si>
  <si>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</si>
  <si>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</si>
  <si>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</si>
  <si>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</si>
  <si>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</si>
  <si>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</si>
  <si>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</si>
  <si>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</si>
  <si>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</si>
  <si>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</si>
  <si>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</si>
  <si>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</si>
  <si>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</si>
  <si>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</si>
  <si>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</si>
  <si>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</si>
  <si>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</si>
  <si>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</si>
  <si>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</si>
  <si>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</si>
  <si>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</si>
  <si>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</si>
  <si>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</si>
  <si>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</si>
  <si>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</si>
  <si>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</si>
  <si>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</si>
  <si>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</si>
  <si>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</si>
  <si>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</si>
  <si>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</si>
  <si>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</si>
  <si>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</si>
  <si>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</si>
  <si>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</si>
  <si>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</si>
  <si>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</si>
  <si>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</si>
  <si>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</si>
  <si>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</si>
  <si>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</si>
  <si>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</si>
  <si>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</si>
  <si>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</si>
  <si>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</si>
  <si>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</si>
  <si>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</si>
  <si>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</si>
  <si>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</si>
  <si>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</si>
  <si>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</si>
  <si>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</si>
  <si>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</si>
  <si>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</si>
  <si>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</si>
  <si>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</si>
  <si>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</si>
  <si>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</si>
  <si>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</si>
  <si>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</si>
  <si>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</si>
  <si>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</si>
  <si>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</si>
  <si>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</si>
  <si>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</si>
  <si>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</si>
  <si>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</si>
  <si>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</si>
  <si>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</si>
  <si>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</si>
  <si>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</si>
  <si>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</si>
  <si>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</si>
  <si>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</si>
  <si>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</si>
  <si>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</si>
  <si>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</si>
  <si>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</si>
  <si>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</si>
  <si>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</si>
  <si>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</si>
  <si>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</si>
  <si>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</si>
  <si>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</si>
  <si>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</si>
  <si>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</si>
  <si>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</si>
  <si>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</si>
  <si>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</si>
  <si>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</si>
  <si>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</si>
  <si>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</si>
  <si>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</si>
  <si>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</si>
  <si>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</si>
  <si>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</si>
  <si>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</si>
  <si>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</si>
  <si>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</si>
  <si>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</si>
  <si>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</si>
  <si>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</si>
  <si>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</si>
  <si>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</si>
  <si>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</si>
  <si>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</si>
  <si>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</si>
  <si>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</si>
  <si>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</si>
  <si>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</si>
  <si>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</si>
  <si>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</si>
  <si>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</si>
  <si>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</si>
  <si>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</si>
  <si>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</si>
  <si>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</si>
  <si>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</si>
  <si>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</si>
  <si>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</si>
  <si>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</si>
  <si>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</si>
  <si>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</si>
  <si>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</si>
  <si>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</si>
  <si>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</si>
  <si>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</si>
  <si>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</si>
  <si>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</si>
  <si>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</si>
  <si>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</si>
  <si>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</si>
  <si>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</si>
  <si>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</si>
  <si>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</si>
  <si>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</si>
  <si>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</si>
  <si>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</si>
  <si>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</si>
  <si>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</si>
  <si>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</si>
  <si>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</si>
  <si>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</si>
  <si>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</si>
  <si>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</si>
  <si>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</si>
  <si>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</si>
  <si>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</si>
  <si>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</si>
  <si>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</si>
  <si>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</si>
  <si>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</si>
  <si>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</si>
  <si>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</si>
  <si>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</si>
  <si>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</si>
  <si>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</si>
  <si>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</si>
  <si>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</si>
  <si>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</si>
  <si>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</si>
  <si>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</si>
  <si>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</si>
  <si>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</si>
  <si>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</si>
  <si>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</si>
  <si>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</si>
  <si>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</si>
  <si>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</si>
  <si>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</si>
  <si>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</si>
  <si>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</si>
  <si>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</si>
  <si>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</si>
  <si>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</si>
  <si>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</si>
  <si>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</si>
  <si>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</si>
  <si>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</si>
  <si>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</si>
  <si>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</si>
  <si>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</si>
  <si>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</si>
  <si>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</si>
  <si>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</si>
  <si>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</si>
  <si>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</si>
  <si>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</si>
  <si>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</si>
  <si>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</si>
  <si>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</si>
  <si>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</si>
  <si>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</si>
  <si>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</si>
  <si>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</si>
  <si>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</si>
  <si>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</si>
  <si>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</si>
  <si>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</si>
  <si>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</si>
  <si>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</si>
  <si>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</si>
  <si>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</si>
  <si>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</si>
  <si>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</si>
  <si>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</si>
  <si>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</si>
  <si>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</si>
  <si>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</si>
  <si>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</si>
  <si>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</si>
  <si>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</si>
  <si>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</si>
  <si>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</si>
  <si>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</si>
  <si>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</si>
  <si>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</si>
  <si>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</si>
  <si>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</si>
  <si>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</si>
  <si>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</si>
  <si>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</si>
  <si>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</si>
  <si>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</si>
  <si>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</si>
  <si>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</si>
  <si>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</si>
  <si>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</si>
  <si>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</si>
  <si>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</si>
  <si>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</si>
  <si>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</si>
  <si>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</si>
  <si>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</si>
  <si>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</si>
  <si>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</si>
  <si>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</si>
  <si>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</si>
  <si>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</si>
  <si>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</si>
  <si>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</si>
  <si>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</si>
  <si>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</si>
  <si>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</si>
  <si>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</si>
  <si>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</si>
  <si>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</si>
  <si>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</si>
  <si>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</si>
  <si>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</si>
  <si>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</si>
  <si>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</si>
  <si>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</si>
  <si>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</si>
  <si>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</si>
  <si>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</si>
  <si>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</si>
  <si>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</si>
  <si>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</si>
  <si>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</si>
  <si>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</si>
  <si>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</si>
  <si>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</si>
  <si>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</si>
  <si>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</si>
  <si>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</si>
  <si>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</si>
  <si>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</si>
  <si>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</si>
  <si>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</si>
  <si>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</si>
  <si>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</si>
  <si>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</si>
  <si>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</si>
  <si>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</si>
  <si>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</si>
  <si>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</si>
  <si>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</si>
  <si>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</si>
  <si>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</si>
  <si>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</si>
  <si>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</si>
  <si>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</si>
  <si>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</si>
  <si>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</si>
  <si>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</si>
  <si>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</si>
  <si>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</si>
  <si>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</si>
  <si>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</si>
  <si>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</si>
  <si>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</si>
  <si>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</si>
  <si>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</si>
  <si>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</si>
  <si>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</si>
  <si>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</si>
  <si>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</si>
  <si>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</si>
  <si>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</si>
  <si>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</si>
  <si>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</si>
  <si>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</si>
  <si>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</si>
  <si>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</si>
  <si>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</si>
  <si>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</si>
  <si>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</si>
  <si>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</si>
  <si>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</si>
  <si>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</si>
  <si>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</si>
  <si>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</si>
  <si>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</si>
  <si>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</si>
  <si>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</si>
  <si>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</si>
  <si>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</si>
  <si>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</si>
  <si>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</si>
  <si>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</si>
  <si>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</si>
  <si>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</si>
  <si>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</si>
  <si>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</si>
  <si>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</si>
  <si>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</si>
  <si>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</si>
  <si>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</si>
  <si>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</si>
  <si>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</si>
  <si>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</si>
  <si>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</si>
  <si>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</si>
  <si>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</si>
  <si>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</si>
  <si>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</si>
  <si>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</si>
  <si>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</si>
  <si>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</si>
  <si>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</si>
  <si>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</si>
  <si>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</si>
  <si>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</si>
  <si>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</si>
  <si>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</si>
  <si>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</si>
  <si>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</si>
  <si>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</si>
  <si>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</si>
  <si>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</si>
  <si>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</si>
  <si>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</si>
  <si>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</si>
  <si>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</si>
  <si>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</si>
  <si>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</si>
  <si>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</si>
  <si>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</si>
  <si>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</si>
  <si>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</si>
  <si>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</si>
  <si>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</si>
  <si>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</si>
  <si>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</si>
  <si>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</si>
  <si>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</si>
  <si>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</si>
  <si>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</si>
  <si>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</si>
  <si>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</si>
  <si>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</si>
  <si>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</si>
  <si>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</si>
  <si>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</si>
  <si>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</si>
  <si>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</si>
  <si>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</si>
  <si>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</si>
  <si>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</si>
  <si>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</si>
  <si>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</si>
  <si>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</si>
  <si>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</si>
  <si>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</si>
  <si>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</si>
  <si>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</si>
  <si>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</si>
  <si>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</si>
  <si>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</si>
  <si>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</si>
  <si>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</si>
  <si>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</si>
  <si>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</si>
  <si>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</si>
  <si>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</si>
  <si>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</si>
  <si>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</si>
  <si>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</si>
  <si>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</si>
  <si>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</si>
  <si>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</si>
  <si>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</si>
  <si>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</si>
  <si>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</si>
  <si>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</si>
  <si>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</si>
  <si>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</si>
  <si>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</si>
  <si>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</si>
  <si>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</si>
  <si>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</si>
  <si>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</si>
  <si>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</si>
  <si>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</si>
  <si>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</si>
  <si>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</si>
  <si>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</si>
  <si>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</si>
  <si>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</si>
  <si>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</si>
  <si>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</si>
  <si>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</si>
  <si>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</si>
  <si>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</si>
  <si>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</si>
  <si>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</si>
  <si>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</si>
  <si>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</si>
  <si>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</si>
  <si>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</si>
  <si>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</si>
  <si>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</si>
  <si>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</si>
  <si>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</si>
  <si>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</si>
  <si>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</si>
  <si>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</si>
  <si>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</si>
  <si>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</si>
  <si>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</si>
  <si>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</si>
  <si>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</si>
  <si>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</si>
  <si>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</si>
  <si>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</si>
  <si>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</si>
  <si>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</si>
  <si>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</si>
  <si>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</si>
  <si>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</si>
  <si>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</si>
  <si>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</si>
  <si>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</si>
  <si>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</si>
  <si>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</si>
  <si>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</si>
  <si>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</si>
  <si>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</si>
  <si>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</si>
  <si>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</si>
  <si>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</si>
  <si>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</si>
  <si>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</si>
  <si>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</si>
  <si>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</si>
  <si>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</si>
  <si>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</si>
  <si>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</si>
  <si>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</si>
  <si>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</si>
  <si>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</si>
  <si>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</si>
  <si>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</si>
  <si>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</si>
  <si>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</si>
  <si>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</si>
  <si>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</si>
  <si>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</si>
  <si>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</si>
  <si>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</si>
  <si>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</si>
  <si>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</si>
  <si>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</si>
  <si>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</si>
  <si>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</si>
  <si>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</si>
  <si>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</si>
  <si>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</si>
  <si>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</si>
  <si>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</si>
  <si>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</si>
  <si>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</si>
  <si>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</si>
  <si>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</si>
  <si>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</si>
  <si>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</si>
  <si>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</si>
  <si>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</si>
  <si>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</si>
  <si>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</si>
  <si>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</si>
  <si>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</si>
  <si>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</si>
  <si>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</si>
  <si>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</si>
  <si>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</si>
  <si>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</si>
  <si>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</si>
  <si>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</si>
  <si>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</si>
  <si>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</si>
  <si>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</si>
  <si>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</si>
  <si>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</si>
  <si>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</si>
  <si>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</si>
  <si>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</si>
  <si>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</si>
  <si>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</si>
  <si>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</si>
  <si>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</si>
  <si>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</si>
  <si>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</si>
  <si>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</si>
  <si>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</si>
  <si>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</si>
  <si>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</si>
  <si>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</si>
  <si>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</si>
  <si>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</si>
  <si>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</si>
  <si>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</si>
  <si>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</si>
  <si>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</si>
  <si>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</si>
  <si>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</si>
  <si>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</si>
  <si>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</si>
  <si>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</si>
  <si>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</si>
  <si>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</si>
  <si>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</si>
  <si>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</si>
  <si>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</si>
  <si>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</si>
  <si>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</si>
  <si>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</si>
  <si>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</si>
  <si>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</si>
  <si>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</si>
  <si>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</si>
  <si>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</si>
  <si>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</si>
  <si>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</si>
  <si>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</si>
  <si>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</si>
  <si>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</si>
  <si>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</si>
  <si>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</si>
  <si>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</si>
  <si>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</si>
  <si>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</si>
  <si>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</si>
  <si>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</si>
  <si>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</si>
  <si>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</si>
  <si>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</si>
  <si>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</si>
  <si>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</si>
  <si>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</si>
  <si>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</si>
  <si>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</si>
  <si>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</si>
  <si>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</si>
  <si>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</si>
  <si>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</si>
  <si>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</si>
  <si>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</si>
  <si>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</si>
  <si>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</si>
  <si>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</si>
  <si>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</si>
  <si>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</si>
  <si>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</si>
  <si>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</si>
  <si>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</si>
  <si>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</si>
  <si>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</si>
  <si>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</si>
  <si>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</si>
  <si>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</si>
  <si>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</si>
  <si>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</si>
  <si>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</si>
  <si>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</si>
  <si>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</si>
  <si>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</si>
  <si>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</si>
  <si>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</si>
  <si>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</si>
  <si>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</si>
  <si>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</si>
  <si>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</si>
  <si>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</si>
  <si>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</si>
  <si>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</si>
  <si>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</si>
  <si>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</si>
  <si>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</si>
  <si>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</si>
  <si>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</si>
  <si>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</si>
  <si>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</si>
  <si>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</si>
  <si>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</si>
  <si>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</si>
  <si>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</si>
  <si>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</si>
  <si>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</si>
  <si>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</si>
  <si>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</si>
  <si>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</si>
  <si>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</si>
  <si>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</si>
  <si>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</si>
  <si>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</si>
  <si>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</si>
  <si>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</si>
  <si>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</si>
  <si>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</si>
  <si>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</si>
  <si>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</si>
  <si>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</si>
  <si>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</si>
  <si>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</si>
  <si>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</si>
  <si>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</si>
  <si>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</si>
  <si>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</si>
  <si>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</si>
  <si>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</si>
  <si>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</si>
  <si>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</si>
  <si>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</si>
  <si>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</si>
  <si>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</si>
  <si>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</si>
  <si>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</si>
  <si>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</si>
  <si>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</si>
  <si>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</si>
  <si>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</si>
  <si>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</si>
  <si>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</si>
  <si>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</si>
  <si>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</si>
  <si>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</si>
  <si>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</si>
  <si>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</si>
  <si>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</si>
  <si>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</si>
  <si>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</si>
  <si>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</si>
  <si>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</si>
  <si>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</si>
  <si>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</si>
  <si>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</si>
  <si>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</si>
  <si>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</si>
  <si>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</si>
  <si>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</si>
  <si>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</si>
  <si>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</si>
  <si>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</si>
  <si>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</si>
  <si>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</si>
  <si>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</si>
  <si>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</si>
  <si>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</si>
  <si>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</si>
  <si>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</si>
  <si>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</si>
  <si>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</si>
  <si>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</si>
  <si>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</si>
  <si>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</si>
  <si>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</si>
  <si>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</si>
  <si>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</si>
  <si>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</si>
  <si>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</si>
  <si>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</si>
  <si>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</si>
  <si>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</si>
  <si>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</si>
  <si>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</si>
  <si>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</si>
  <si>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</si>
  <si>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</si>
  <si>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</si>
  <si>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</si>
  <si>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</si>
  <si>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</si>
  <si>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</si>
  <si>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</si>
  <si>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</si>
  <si>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</si>
  <si>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</si>
  <si>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</si>
  <si>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</si>
  <si>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</si>
  <si>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</si>
  <si>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</si>
  <si>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</si>
  <si>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</si>
  <si>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</si>
  <si>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</si>
  <si>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</si>
  <si>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</si>
  <si>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</si>
  <si>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</si>
  <si>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</si>
  <si>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</si>
  <si>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</si>
  <si>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</si>
  <si>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</si>
  <si>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</si>
  <si>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</si>
  <si>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</si>
  <si>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</si>
  <si>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</si>
  <si>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</si>
  <si>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</si>
  <si>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</si>
  <si>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</si>
  <si>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</si>
  <si>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</si>
  <si>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</si>
  <si>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</si>
  <si>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</si>
  <si>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</si>
  <si>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</si>
  <si>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</si>
  <si>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</si>
  <si>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</si>
  <si>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</si>
  <si>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</si>
  <si>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</si>
  <si>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</si>
  <si>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</si>
  <si>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</si>
  <si>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</si>
  <si>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</si>
  <si>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</si>
  <si>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</si>
  <si>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</si>
  <si>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</si>
  <si>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</si>
  <si>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</si>
  <si>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</si>
  <si>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</si>
  <si>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</si>
  <si>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</si>
  <si>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</si>
  <si>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</si>
  <si>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</si>
  <si>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</si>
  <si>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</si>
  <si>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</si>
  <si>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</si>
  <si>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</si>
  <si>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</si>
  <si>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</si>
  <si>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</si>
  <si>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</si>
  <si>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</si>
  <si>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</si>
  <si>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</si>
  <si>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</si>
  <si>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</si>
  <si>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</si>
  <si>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</si>
  <si>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</si>
  <si>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</si>
  <si>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</si>
  <si>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</si>
  <si>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</si>
  <si>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</si>
  <si>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</si>
  <si>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</si>
  <si>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</si>
  <si>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</si>
  <si>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</si>
  <si>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</si>
  <si>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</si>
  <si>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</si>
  <si>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</si>
  <si>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</si>
  <si>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</si>
  <si>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</si>
  <si>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</si>
  <si>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</si>
  <si>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</si>
  <si>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</si>
  <si>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</si>
  <si>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</si>
  <si>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</si>
  <si>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</si>
  <si>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</si>
  <si>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</si>
  <si>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</si>
  <si>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</si>
  <si>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</si>
  <si>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</si>
  <si>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</si>
  <si>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</si>
  <si>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</si>
  <si>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</si>
  <si>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</si>
  <si>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</si>
  <si>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</si>
  <si>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</si>
  <si>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</si>
  <si>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</si>
  <si>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</si>
  <si>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</si>
  <si>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</si>
  <si>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</si>
  <si>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</si>
  <si>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</si>
  <si>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</si>
  <si>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</si>
  <si>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</si>
  <si>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</si>
  <si>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</si>
  <si>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</si>
  <si>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</si>
  <si>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</si>
  <si>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</si>
  <si>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</si>
  <si>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</si>
  <si>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</si>
  <si>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</si>
  <si>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</si>
  <si>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</si>
  <si>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</si>
  <si>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</si>
  <si>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</si>
  <si>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</si>
  <si>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</si>
  <si>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</si>
  <si>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</si>
  <si>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</si>
  <si>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</si>
  <si>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</si>
  <si>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</si>
  <si>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</si>
  <si>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</si>
  <si>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</si>
  <si>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</si>
  <si>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</si>
  <si>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</si>
  <si>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</si>
  <si>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</si>
  <si>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</si>
  <si>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</si>
  <si>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</si>
  <si>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</si>
  <si>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</si>
  <si>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</si>
  <si>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</si>
  <si>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</si>
  <si>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</si>
  <si>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</si>
  <si>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</si>
  <si>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</si>
  <si>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</si>
  <si>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</si>
  <si>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</si>
  <si>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</si>
  <si>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</si>
  <si>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</si>
  <si>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</si>
  <si>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</si>
  <si>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</si>
  <si>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</si>
  <si>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</si>
  <si>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</si>
  <si>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</si>
  <si>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</si>
  <si>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</si>
  <si>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</si>
  <si>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</si>
  <si>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</si>
  <si>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</si>
  <si>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</si>
  <si>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</si>
  <si>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</si>
  <si>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</si>
  <si>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</si>
  <si>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</si>
  <si>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</si>
  <si>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</si>
  <si>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</si>
  <si>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</si>
  <si>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</si>
  <si>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</si>
  <si>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</si>
  <si>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</si>
  <si>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</si>
  <si>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</si>
  <si>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</si>
  <si>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</si>
  <si>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</si>
  <si>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</si>
  <si>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</si>
  <si>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</si>
  <si>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</si>
  <si>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</si>
  <si>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</si>
  <si>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</si>
  <si>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</si>
  <si>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</si>
  <si>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</si>
  <si>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</si>
  <si>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</si>
  <si>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</si>
  <si>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</si>
  <si>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</si>
  <si>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</si>
  <si>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</si>
  <si>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</si>
  <si>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</si>
  <si>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</si>
  <si>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</si>
  <si>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</si>
  <si>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</si>
  <si>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</si>
  <si>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</si>
  <si>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</si>
  <si>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</si>
  <si>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</si>
  <si>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</si>
  <si>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</si>
  <si>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</si>
  <si>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</si>
  <si>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</si>
  <si>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</si>
  <si>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</si>
  <si>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</si>
  <si>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</si>
  <si>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</si>
  <si>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</si>
  <si>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</si>
  <si>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</si>
  <si>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</si>
  <si>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</si>
  <si>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</si>
  <si>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</si>
  <si>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</si>
  <si>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</si>
  <si>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</si>
  <si>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</si>
  <si>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</si>
  <si>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</si>
  <si>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</si>
  <si>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</si>
  <si>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</si>
  <si>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</si>
  <si>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</si>
  <si>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</si>
  <si>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</si>
  <si>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</si>
  <si>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</si>
  <si>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</si>
  <si>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</si>
  <si>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</si>
  <si>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</si>
  <si>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</si>
  <si>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</si>
  <si>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</si>
  <si>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</si>
  <si>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</si>
  <si>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</si>
  <si>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</si>
  <si>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</si>
  <si>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</si>
  <si>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</si>
  <si>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</si>
  <si>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</si>
  <si>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</si>
  <si>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</si>
  <si>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</si>
  <si>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</si>
  <si>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</si>
  <si>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</si>
  <si>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</si>
  <si>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</si>
  <si>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</si>
  <si>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</si>
  <si>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</si>
  <si>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</si>
  <si>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</si>
  <si>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</si>
  <si>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</si>
  <si>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</si>
  <si>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</si>
  <si>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</si>
  <si>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</si>
  <si>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</si>
  <si>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</si>
  <si>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</si>
  <si>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</si>
  <si>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</si>
  <si>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</si>
  <si>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</si>
  <si>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</si>
  <si>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</si>
  <si>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</si>
  <si>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</si>
  <si>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</si>
  <si>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</si>
  <si>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</si>
  <si>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</si>
  <si>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</si>
  <si>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</si>
  <si>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</si>
  <si>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</si>
  <si>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</si>
  <si>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</si>
  <si>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</si>
  <si>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</si>
  <si>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</si>
  <si>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</si>
  <si>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</si>
  <si>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</si>
  <si>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</si>
  <si>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</si>
  <si>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</si>
  <si>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</si>
  <si>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</si>
  <si>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</si>
  <si>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</si>
  <si>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</si>
  <si>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</si>
  <si>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</si>
  <si>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</si>
  <si>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</si>
  <si>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</si>
  <si>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</si>
  <si>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</si>
  <si>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</si>
  <si>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</si>
  <si>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</si>
  <si>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</si>
  <si>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</si>
  <si>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</si>
  <si>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</si>
  <si>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</si>
  <si>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</si>
  <si>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</si>
  <si>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</si>
  <si>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</si>
  <si>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</si>
  <si>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</si>
  <si>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</si>
  <si>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</si>
  <si>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</si>
  <si>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</si>
  <si>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</si>
  <si>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</si>
  <si>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</si>
  <si>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</si>
  <si>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</si>
  <si>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</si>
  <si>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</si>
  <si>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</si>
  <si>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</si>
  <si>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</si>
  <si>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</si>
  <si>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</si>
  <si>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</si>
  <si>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</si>
  <si>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</si>
  <si>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</si>
  <si>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</si>
  <si>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</si>
  <si>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</si>
  <si>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</si>
  <si>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</si>
  <si>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</si>
  <si>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</si>
  <si>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</si>
  <si>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</si>
  <si>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</si>
  <si>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</si>
  <si>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</si>
  <si>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</si>
  <si>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</si>
  <si>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</si>
  <si>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</si>
  <si>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</si>
  <si>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</si>
  <si>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</si>
  <si>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</si>
  <si>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</si>
  <si>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</si>
  <si>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</si>
  <si>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</si>
  <si>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</si>
  <si>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</si>
  <si>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</si>
  <si>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</si>
  <si>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</si>
  <si>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</si>
  <si>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</si>
  <si>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</si>
  <si>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</si>
  <si>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</si>
  <si>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</si>
  <si>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</si>
  <si>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</si>
  <si>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</si>
  <si>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</si>
  <si>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</si>
  <si>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</si>
  <si>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</si>
  <si>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</si>
  <si>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</si>
  <si>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</si>
  <si>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</si>
  <si>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</si>
  <si>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</si>
  <si>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</si>
  <si>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</si>
  <si>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</si>
  <si>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</si>
  <si>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</si>
  <si>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</si>
  <si>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</si>
  <si>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</si>
  <si>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</si>
  <si>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</si>
  <si>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</si>
  <si>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</si>
  <si>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</si>
  <si>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</si>
  <si>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</si>
  <si>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</si>
  <si>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</si>
  <si>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</si>
  <si>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</si>
  <si>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</si>
  <si>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</si>
  <si>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</si>
  <si>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</si>
  <si>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</si>
  <si>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</si>
  <si>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</si>
  <si>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</si>
  <si>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</si>
  <si>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</si>
  <si>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</si>
  <si>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</si>
  <si>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</si>
  <si>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</si>
  <si>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</si>
  <si>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</si>
  <si>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</si>
  <si>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</si>
  <si>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</si>
  <si>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</si>
  <si>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</si>
  <si>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</si>
  <si>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</si>
  <si>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</si>
  <si>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</si>
  <si>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</si>
  <si>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</si>
  <si>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</si>
  <si>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</si>
  <si>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</si>
  <si>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</si>
  <si>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</si>
  <si>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</si>
  <si>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</si>
  <si>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</si>
  <si>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</si>
  <si>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</si>
  <si>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</si>
  <si>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</si>
  <si>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</si>
  <si>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</si>
  <si>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</si>
  <si>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</si>
  <si>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</si>
  <si>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</si>
  <si>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</si>
  <si>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</si>
  <si>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</si>
  <si>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</si>
  <si>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</si>
  <si>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</si>
  <si>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</si>
  <si>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</si>
  <si>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</si>
  <si>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</si>
  <si>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</si>
  <si>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</si>
  <si>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</si>
  <si>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</si>
  <si>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</si>
  <si>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</si>
  <si>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</si>
  <si>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</si>
  <si>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</si>
  <si>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</si>
  <si>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</si>
  <si>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</si>
  <si>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</si>
  <si>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</si>
  <si>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</si>
  <si>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</si>
  <si>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</si>
  <si>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</si>
  <si>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</si>
  <si>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</si>
  <si>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</si>
  <si>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</si>
  <si>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</si>
  <si>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</si>
  <si>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</si>
  <si>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</si>
  <si>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</si>
  <si>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</si>
  <si>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</si>
  <si>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</si>
  <si>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</si>
  <si>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</si>
  <si>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</si>
  <si>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</si>
  <si>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</si>
  <si>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</si>
  <si>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</si>
  <si>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</si>
  <si>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</si>
  <si>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</si>
  <si>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</si>
  <si>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</si>
  <si>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</si>
  <si>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</si>
  <si>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</si>
  <si>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</si>
  <si>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</si>
  <si>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</si>
  <si>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</si>
  <si>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</si>
  <si>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</si>
  <si>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</si>
  <si>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</si>
  <si>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</si>
  <si>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</si>
  <si>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</si>
  <si>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</si>
  <si>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</si>
  <si>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</si>
  <si>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</si>
  <si>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</si>
  <si>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</si>
  <si>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</si>
  <si>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</si>
  <si>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</si>
  <si>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</si>
  <si>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</si>
  <si>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</si>
  <si>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</si>
  <si>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</si>
  <si>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</si>
  <si>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</si>
  <si>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</si>
  <si>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</si>
  <si>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</si>
  <si>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</si>
  <si>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</si>
  <si>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</si>
  <si>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</si>
  <si>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</si>
  <si>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</si>
  <si>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</si>
  <si>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</si>
  <si>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</si>
  <si>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</si>
  <si>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</si>
  <si>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</si>
  <si>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</si>
  <si>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</si>
  <si>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</si>
  <si>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</si>
  <si>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</si>
  <si>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</si>
  <si>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</si>
  <si>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</si>
  <si>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</si>
  <si>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</si>
  <si>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</si>
  <si>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</si>
  <si>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</si>
  <si>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</si>
  <si>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</si>
  <si>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</si>
  <si>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</si>
  <si>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</si>
  <si>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</si>
  <si>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</si>
  <si>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</si>
  <si>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</si>
  <si>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</si>
  <si>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</si>
  <si>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</si>
  <si>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</si>
  <si>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</si>
  <si>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</si>
  <si>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</si>
  <si>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</si>
  <si>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</si>
  <si>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</si>
  <si>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</si>
  <si>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</si>
  <si>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</si>
  <si>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</si>
  <si>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</si>
  <si>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</si>
  <si>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</si>
  <si>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</si>
  <si>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</si>
  <si>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</si>
  <si>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</si>
  <si>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</si>
  <si>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</si>
  <si>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</si>
  <si>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</si>
  <si>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</si>
  <si>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</si>
  <si>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</si>
  <si>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</si>
  <si>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</si>
  <si>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</si>
  <si>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</si>
  <si>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</si>
  <si>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</si>
  <si>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</si>
  <si>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</si>
  <si>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</si>
  <si>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</si>
  <si>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</si>
  <si>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</si>
  <si>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</si>
  <si>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</si>
  <si>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</si>
  <si>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</si>
  <si>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</si>
  <si>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</si>
  <si>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</si>
  <si>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</si>
  <si>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</si>
  <si>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</si>
  <si>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</si>
  <si>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</si>
  <si>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</si>
  <si>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</si>
  <si>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</si>
  <si>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</si>
  <si>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</si>
  <si>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</si>
  <si>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</si>
  <si>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</si>
  <si>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</si>
  <si>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</si>
  <si>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</si>
  <si>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</si>
  <si>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</si>
  <si>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</si>
  <si>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</si>
  <si>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</si>
  <si>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</si>
  <si>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</si>
  <si>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</si>
  <si>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</si>
  <si>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</si>
  <si>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</si>
  <si>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</si>
  <si>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</si>
  <si>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</si>
  <si>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</si>
  <si>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</si>
  <si>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</si>
  <si>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</si>
  <si>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</si>
  <si>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</si>
  <si>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</si>
  <si>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</si>
  <si>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</si>
  <si>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</si>
  <si>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</si>
  <si>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</si>
  <si>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</si>
  <si>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</si>
  <si>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</si>
  <si>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</si>
  <si>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</si>
  <si>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</si>
  <si>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</si>
  <si>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</si>
  <si>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</si>
  <si>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</si>
  <si>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</si>
  <si>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</si>
  <si>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</si>
  <si>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</si>
  <si>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</si>
  <si>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</si>
  <si>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</si>
  <si>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</si>
  <si>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</si>
  <si>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</si>
  <si>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</si>
  <si>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</si>
  <si>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</si>
  <si>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</si>
  <si>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</si>
  <si>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</si>
  <si>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</si>
  <si>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</si>
  <si>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</si>
  <si>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</si>
  <si>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</si>
  <si>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</si>
  <si>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</si>
  <si>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</si>
  <si>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</si>
  <si>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</si>
  <si>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</si>
  <si>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</si>
  <si>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</si>
  <si>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</si>
  <si>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</si>
  <si>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</si>
  <si>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</si>
  <si>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</si>
  <si>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</si>
  <si>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</si>
  <si>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</si>
  <si>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</si>
  <si>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</si>
  <si>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</si>
  <si>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</si>
  <si>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</si>
  <si>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</si>
  <si>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</si>
  <si>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</si>
  <si>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</si>
  <si>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</si>
  <si>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</si>
  <si>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</si>
  <si>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</si>
  <si>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</si>
  <si>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</si>
  <si>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</si>
  <si>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</si>
  <si>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</si>
  <si>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</si>
  <si>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</si>
  <si>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</si>
  <si>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</si>
  <si>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</si>
  <si>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</si>
  <si>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</si>
  <si>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</si>
  <si>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</si>
  <si>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</si>
  <si>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</si>
  <si>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</si>
  <si>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</si>
  <si>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</si>
  <si>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</si>
  <si>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</si>
  <si>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</si>
  <si>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</si>
  <si>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</si>
  <si>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</si>
  <si>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</si>
  <si>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</si>
  <si>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</si>
  <si>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</si>
  <si>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</si>
  <si>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</si>
  <si>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</si>
  <si>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</si>
  <si>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</si>
  <si>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</si>
  <si>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</si>
  <si>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</si>
  <si>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</si>
  <si>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</si>
  <si>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</si>
  <si>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</si>
  <si>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</si>
  <si>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</si>
  <si>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</si>
  <si>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</si>
  <si>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</si>
  <si>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</si>
  <si>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</si>
  <si>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</si>
  <si>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</si>
  <si>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</si>
  <si>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</si>
  <si>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</si>
  <si>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</si>
  <si>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</si>
  <si>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</si>
  <si>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</si>
  <si>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</si>
  <si>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</si>
  <si>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</si>
  <si>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</si>
  <si>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</si>
  <si>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</si>
  <si>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</si>
  <si>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</si>
  <si>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</si>
  <si>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</si>
  <si>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</si>
  <si>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</si>
  <si>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</si>
  <si>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</si>
  <si>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</si>
  <si>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</si>
  <si>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</si>
  <si>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</si>
  <si>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</si>
  <si>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</si>
  <si>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</si>
  <si>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</si>
  <si>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</si>
  <si>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</si>
  <si>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</si>
  <si>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</si>
  <si>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</si>
  <si>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</si>
  <si>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</si>
  <si>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</si>
  <si>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</si>
  <si>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</si>
  <si>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</si>
  <si>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</si>
  <si>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</si>
  <si>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</si>
  <si>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</si>
  <si>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</si>
  <si>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</si>
  <si>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</si>
  <si>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</si>
  <si>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</si>
  <si>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</si>
  <si>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</si>
  <si>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</si>
  <si>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</si>
  <si>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</si>
  <si>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</si>
  <si>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</si>
  <si>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</si>
  <si>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</si>
  <si>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</si>
  <si>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</si>
  <si>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</si>
  <si>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</si>
  <si>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</si>
  <si>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</si>
  <si>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</si>
  <si>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</si>
  <si>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</si>
  <si>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</si>
  <si>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</si>
  <si>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</si>
  <si>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</si>
  <si>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</si>
  <si>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</si>
  <si>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</si>
  <si>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</si>
  <si>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</si>
  <si>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</si>
  <si>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</si>
  <si>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</si>
  <si>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</si>
  <si>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</si>
  <si>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</si>
  <si>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</si>
  <si>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</si>
  <si>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</si>
  <si>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</si>
  <si>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</si>
  <si>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</si>
  <si>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</si>
  <si>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</si>
  <si>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</si>
  <si>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</si>
  <si>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</si>
  <si>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</si>
  <si>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</si>
  <si>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</si>
  <si>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</si>
  <si>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</si>
  <si>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</si>
  <si>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</si>
  <si>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</si>
  <si>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</si>
  <si>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</si>
  <si>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</si>
  <si>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</si>
  <si>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</si>
  <si>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</si>
  <si>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</si>
  <si>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</si>
  <si>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</si>
  <si>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</si>
  <si>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</si>
  <si>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</si>
  <si>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</si>
  <si>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</si>
  <si>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</si>
  <si>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</si>
  <si>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</si>
  <si>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</si>
  <si>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</si>
  <si>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</si>
  <si>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</si>
  <si>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</si>
  <si>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</si>
  <si>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</si>
  <si>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</si>
  <si>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</si>
  <si>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</si>
  <si>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</si>
  <si>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</si>
  <si>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</si>
  <si>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</si>
  <si>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</si>
  <si>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</si>
  <si>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</si>
  <si>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</si>
  <si>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</si>
  <si>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</si>
  <si>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</si>
  <si>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</si>
  <si>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</si>
  <si>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</si>
  <si>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</si>
  <si>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</si>
  <si>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</si>
  <si>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</si>
  <si>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</si>
  <si>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</si>
  <si>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</si>
  <si>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</si>
  <si>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</si>
  <si>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</si>
  <si>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</si>
  <si>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</si>
  <si>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</si>
  <si>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</si>
  <si>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</si>
  <si>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</si>
  <si>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</si>
  <si>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</si>
  <si>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</si>
  <si>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</si>
  <si>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</si>
  <si>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</si>
  <si>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</si>
  <si>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</si>
  <si>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</si>
  <si>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</si>
  <si>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</si>
  <si>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</si>
  <si>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</si>
  <si>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</si>
  <si>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</si>
  <si>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</si>
  <si>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</si>
  <si>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</si>
  <si>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</si>
  <si>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</si>
  <si>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</si>
  <si>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</si>
  <si>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</si>
  <si>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</si>
  <si>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</si>
  <si>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</si>
  <si>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</si>
  <si>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</si>
  <si>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</si>
  <si>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</si>
  <si>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</si>
  <si>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</si>
  <si>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</si>
  <si>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</si>
  <si>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</si>
  <si>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</si>
  <si>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</si>
  <si>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</si>
  <si>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</si>
  <si>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</si>
  <si>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</si>
  <si>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</si>
  <si>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</si>
  <si>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</si>
  <si>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</si>
  <si>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</si>
  <si>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</si>
  <si>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</si>
  <si>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</si>
  <si>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</si>
  <si>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</si>
  <si>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</si>
  <si>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</si>
  <si>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</si>
  <si>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</si>
  <si>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</si>
  <si>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</si>
  <si>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</si>
  <si>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</si>
  <si>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</si>
  <si>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</si>
  <si>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</si>
  <si>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</si>
  <si>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</si>
  <si>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</si>
  <si>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</si>
  <si>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</si>
  <si>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</si>
  <si>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</si>
  <si>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</si>
  <si>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</si>
  <si>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</si>
  <si>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</si>
  <si>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</si>
  <si>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</si>
  <si>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</si>
  <si>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</si>
  <si>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</si>
  <si>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</si>
  <si>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</si>
  <si>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</si>
  <si>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</si>
  <si>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</si>
  <si>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</si>
  <si>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</si>
  <si>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</si>
  <si>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</si>
  <si>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</si>
  <si>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</si>
  <si>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</si>
  <si>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</si>
  <si>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</si>
  <si>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</si>
  <si>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</si>
  <si>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</si>
  <si>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</si>
  <si>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</si>
  <si>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</si>
  <si>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</si>
  <si>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</si>
  <si>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</si>
  <si>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</si>
  <si>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</si>
  <si>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</si>
  <si>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</si>
  <si>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</si>
  <si>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</si>
  <si>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</si>
  <si>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</si>
  <si>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</si>
  <si>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</si>
  <si>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</si>
  <si>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</si>
  <si>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</si>
  <si>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</si>
  <si>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</si>
  <si>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</si>
  <si>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</si>
  <si>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</si>
  <si>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</si>
  <si>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</si>
  <si>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</si>
  <si>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</si>
  <si>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</si>
  <si>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</si>
  <si>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</si>
  <si>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</si>
  <si>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</si>
  <si>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</si>
  <si>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</si>
  <si>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</si>
  <si>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</si>
  <si>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</si>
  <si>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</si>
  <si>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</si>
  <si>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</si>
  <si>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</si>
  <si>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</si>
  <si>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</si>
  <si>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</si>
  <si>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</si>
  <si>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</si>
  <si>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</si>
  <si>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</si>
  <si>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</si>
  <si>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</si>
  <si>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</si>
  <si>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</si>
  <si>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</si>
  <si>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</si>
  <si>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</si>
  <si>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</si>
  <si>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</si>
  <si>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</si>
  <si>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</si>
  <si>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</si>
  <si>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</si>
  <si>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</si>
  <si>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</si>
  <si>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</si>
  <si>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</si>
  <si>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</si>
  <si>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</si>
  <si>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</si>
  <si>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</si>
  <si>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</si>
  <si>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</si>
  <si>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</si>
  <si>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</si>
  <si>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</si>
  <si>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</si>
  <si>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</si>
  <si>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</si>
  <si>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</si>
  <si>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</si>
  <si>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</si>
  <si>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</si>
  <si>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</si>
  <si>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</si>
  <si>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</si>
  <si>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</si>
  <si>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</si>
  <si>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</si>
  <si>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</si>
  <si>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</si>
  <si>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</si>
  <si>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</si>
  <si>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</si>
  <si>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</si>
  <si>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</si>
  <si>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</si>
  <si>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</si>
  <si>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</si>
  <si>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</si>
  <si>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</si>
  <si>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</si>
  <si>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</si>
  <si>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</si>
  <si>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</si>
  <si>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</si>
  <si>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</si>
  <si>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</si>
  <si>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</si>
  <si>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</si>
  <si>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</si>
  <si>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</si>
  <si>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</si>
  <si>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</si>
  <si>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</si>
  <si>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</si>
  <si>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</si>
  <si>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</si>
  <si>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</si>
  <si>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</si>
  <si>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</si>
  <si>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</si>
  <si>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</si>
  <si>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</si>
  <si>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</si>
  <si>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</si>
  <si>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</si>
  <si>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</si>
  <si>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</si>
  <si>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</si>
  <si>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</si>
  <si>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</si>
  <si>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</si>
  <si>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</si>
  <si>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</si>
  <si>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</si>
  <si>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</si>
  <si>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</si>
  <si>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</si>
  <si>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</si>
  <si>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</si>
  <si>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</si>
  <si>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</si>
  <si>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</si>
  <si>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</si>
  <si>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</si>
  <si>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</si>
  <si>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</si>
  <si>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</si>
  <si>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</si>
  <si>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</si>
  <si>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</si>
  <si>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</si>
  <si>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</si>
  <si>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</si>
  <si>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</si>
  <si>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</si>
  <si>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</si>
  <si>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</si>
  <si>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</si>
  <si>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</si>
  <si>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</si>
  <si>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</si>
  <si>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</si>
  <si>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</si>
  <si>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</si>
  <si>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</si>
  <si>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</si>
  <si>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</si>
  <si>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</si>
  <si>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</si>
  <si>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</si>
  <si>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</si>
  <si>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</si>
  <si>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</si>
  <si>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</si>
  <si>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</si>
  <si>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</si>
  <si>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</si>
  <si>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</si>
  <si>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</si>
  <si>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</si>
  <si>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</si>
  <si>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</si>
  <si>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</si>
  <si>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</si>
  <si>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</si>
  <si>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</si>
  <si>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</si>
  <si>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</si>
  <si>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</si>
  <si>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</si>
  <si>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</si>
  <si>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</si>
  <si>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</si>
  <si>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</si>
  <si>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</si>
  <si>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</si>
  <si>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</si>
  <si>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</si>
  <si>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</si>
  <si>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</si>
  <si>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</si>
  <si>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</si>
  <si>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</si>
  <si>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</si>
  <si>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</si>
  <si>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</si>
  <si>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</si>
  <si>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</si>
  <si>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</si>
  <si>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</si>
  <si>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</si>
  <si>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</si>
  <si>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</si>
  <si>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</si>
  <si>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</si>
  <si>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</si>
  <si>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</si>
  <si>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</si>
  <si>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</si>
  <si>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</si>
  <si>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</si>
  <si>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</si>
  <si>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</si>
  <si>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</si>
  <si>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</si>
  <si>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</si>
  <si>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</si>
  <si>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</si>
  <si>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</si>
  <si>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</si>
  <si>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</si>
  <si>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</si>
  <si>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</si>
  <si>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</si>
  <si>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</si>
  <si>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</si>
  <si>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</si>
  <si>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</si>
  <si>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</si>
  <si>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</si>
  <si>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</si>
  <si>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</si>
  <si>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</si>
  <si>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</si>
  <si>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</si>
  <si>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</si>
  <si>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</si>
  <si>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</si>
  <si>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</si>
  <si>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</si>
  <si>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</si>
  <si>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</si>
  <si>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</si>
  <si>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</si>
  <si>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</si>
  <si>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</si>
  <si>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</si>
  <si>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</si>
  <si>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</si>
  <si>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</si>
  <si>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</si>
  <si>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</si>
  <si>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</si>
  <si>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</si>
  <si>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</si>
  <si>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</si>
  <si>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</si>
  <si>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</si>
  <si>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</si>
  <si>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</si>
  <si>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</si>
  <si>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</si>
  <si>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</si>
  <si>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</si>
  <si>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</si>
  <si>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</si>
  <si>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</si>
  <si>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</si>
  <si>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</si>
  <si>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</si>
  <si>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</si>
  <si>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</si>
  <si>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</si>
  <si>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</si>
  <si>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</si>
  <si>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</si>
  <si>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</si>
  <si>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</si>
  <si>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</si>
  <si>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</si>
  <si>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</si>
  <si>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</si>
  <si>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</si>
  <si>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</si>
  <si>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</si>
  <si>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</si>
  <si>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</si>
  <si>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</si>
  <si>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</si>
  <si>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</si>
  <si>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</si>
  <si>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</si>
  <si>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</si>
  <si>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</si>
  <si>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</si>
  <si>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</si>
  <si>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</si>
  <si>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</si>
  <si>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</si>
  <si>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</si>
  <si>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</si>
  <si>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</si>
  <si>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</si>
  <si>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</si>
  <si>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</si>
  <si>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</si>
  <si>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</si>
  <si>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</si>
  <si>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</si>
  <si>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</si>
  <si>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</si>
  <si>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</si>
  <si>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</si>
  <si>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</si>
  <si>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</si>
  <si>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</si>
  <si>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</si>
  <si>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</si>
  <si>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</si>
  <si>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</si>
  <si>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</si>
  <si>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</si>
  <si>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</si>
  <si>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</si>
  <si>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</si>
  <si>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</si>
  <si>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</si>
  <si>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</si>
  <si>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</si>
  <si>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</si>
  <si>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</si>
  <si>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</si>
  <si>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</si>
  <si>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</si>
  <si>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</si>
  <si>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</si>
  <si>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</si>
  <si>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</si>
  <si>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</si>
  <si>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</si>
  <si>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</si>
  <si>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</si>
  <si>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</si>
  <si>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</si>
  <si>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</si>
  <si>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</si>
  <si>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</si>
  <si>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</si>
  <si>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</si>
  <si>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</si>
  <si>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</si>
  <si>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</si>
  <si>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</si>
  <si>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</si>
  <si>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</si>
  <si>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</si>
  <si>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</si>
  <si>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</si>
  <si>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</si>
  <si>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</si>
  <si>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</si>
  <si>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</si>
  <si>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</si>
  <si>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</si>
  <si>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</si>
  <si>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</si>
  <si>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</si>
  <si>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</si>
  <si>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</si>
  <si>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</si>
  <si>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</si>
  <si>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</si>
  <si>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</si>
  <si>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</si>
  <si>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</si>
  <si>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</si>
  <si>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</si>
  <si>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</si>
  <si>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</si>
  <si>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</si>
  <si>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</si>
  <si>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</si>
  <si>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</si>
  <si>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</si>
  <si>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</si>
  <si>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</si>
  <si>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</si>
  <si>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</si>
  <si>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</si>
  <si>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</si>
  <si>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</si>
  <si>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</si>
  <si>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</si>
  <si>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</si>
  <si>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</si>
  <si>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</si>
  <si>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</si>
  <si>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</si>
  <si>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</si>
  <si>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</si>
  <si>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</si>
  <si>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</si>
  <si>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</si>
  <si>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</si>
  <si>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</si>
  <si>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</si>
  <si>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</si>
  <si>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</si>
  <si>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</si>
  <si>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</si>
  <si>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</si>
  <si>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</si>
  <si>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</si>
  <si>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</si>
  <si>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</si>
  <si>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</si>
  <si>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</si>
  <si>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</si>
  <si>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</si>
  <si>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</si>
  <si>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</si>
  <si>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</si>
  <si>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</si>
  <si>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</si>
  <si>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</si>
  <si>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</si>
  <si>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</si>
  <si>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</si>
  <si>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</si>
  <si>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</si>
  <si>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</si>
  <si>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</si>
  <si>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</si>
  <si>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</si>
  <si>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</si>
  <si>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</si>
  <si>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</si>
  <si>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</si>
  <si>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</si>
  <si>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</si>
  <si>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</si>
  <si>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</si>
  <si>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</si>
  <si>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</si>
  <si>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</si>
  <si>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</si>
  <si>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</si>
  <si>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</si>
  <si>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</si>
  <si>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</si>
  <si>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</si>
  <si>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</si>
  <si>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</si>
  <si>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</si>
  <si>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</si>
  <si>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</si>
  <si>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</si>
  <si>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</si>
  <si>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</si>
  <si>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</si>
  <si>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</si>
  <si>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</si>
  <si>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</si>
  <si>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</si>
  <si>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</si>
  <si>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</si>
  <si>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</si>
  <si>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</si>
  <si>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</si>
  <si>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</si>
  <si>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</si>
  <si>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</si>
  <si>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</si>
  <si>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</si>
  <si>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</si>
  <si>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</si>
  <si>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</si>
  <si>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</si>
  <si>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</si>
  <si>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</si>
  <si>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</si>
  <si>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</si>
  <si>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</si>
  <si>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</si>
  <si>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</si>
  <si>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</si>
  <si>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</si>
  <si>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</si>
  <si>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</si>
  <si>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</si>
  <si>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</si>
  <si>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</si>
  <si>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</si>
  <si>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</si>
  <si>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</si>
  <si>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</si>
  <si>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</si>
  <si>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</si>
  <si>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</si>
  <si>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</si>
  <si>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</si>
  <si>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</si>
  <si>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</si>
  <si>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</si>
  <si>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</si>
  <si>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</si>
  <si>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</si>
  <si>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</si>
  <si>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</si>
  <si>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</si>
  <si>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</si>
  <si>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</si>
  <si>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</si>
  <si>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</si>
  <si>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</si>
  <si>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</si>
  <si>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</si>
  <si>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</si>
  <si>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</si>
  <si>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</si>
  <si>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</si>
  <si>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</si>
  <si>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</si>
  <si>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</si>
  <si>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</si>
  <si>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</si>
  <si>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</si>
  <si>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</si>
  <si>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</si>
  <si>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</si>
  <si>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</si>
  <si>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</si>
  <si>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</si>
  <si>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</si>
  <si>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</si>
  <si>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</si>
  <si>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</si>
  <si>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</si>
  <si>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</si>
  <si>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</si>
  <si>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</si>
  <si>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</si>
  <si>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</si>
  <si>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</si>
  <si>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</si>
  <si>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</si>
  <si>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</si>
  <si>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</si>
  <si>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</si>
  <si>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</si>
  <si>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</si>
  <si>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</si>
  <si>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</si>
  <si>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</si>
  <si>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</si>
  <si>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</si>
  <si>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</si>
  <si>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</si>
  <si>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</si>
  <si>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</si>
  <si>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</si>
  <si>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</si>
  <si>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</si>
  <si>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</si>
  <si>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</si>
  <si>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</si>
  <si>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</si>
  <si>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</si>
  <si>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</si>
  <si>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</si>
  <si>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</si>
  <si>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</si>
  <si>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</si>
  <si>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</si>
  <si>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</si>
  <si>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</si>
  <si>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</si>
  <si>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</si>
  <si>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</si>
  <si>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</si>
  <si>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</si>
  <si>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</si>
  <si>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</si>
  <si>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</si>
  <si>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</si>
  <si>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</si>
  <si>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</si>
  <si>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</si>
  <si>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</si>
  <si>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</si>
  <si>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</si>
  <si>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</si>
  <si>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</si>
  <si>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</si>
  <si>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</si>
  <si>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</si>
  <si>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</si>
  <si>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</si>
  <si>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</si>
  <si>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</si>
  <si>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</si>
  <si>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</si>
  <si>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</si>
  <si>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</si>
  <si>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</si>
  <si>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</si>
  <si>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</si>
  <si>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</si>
  <si>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</si>
  <si>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</si>
  <si>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</si>
  <si>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</si>
  <si>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</si>
  <si>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</si>
  <si>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</si>
  <si>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</si>
  <si>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</si>
  <si>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</si>
  <si>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</si>
  <si>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</si>
  <si>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</si>
  <si>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</si>
  <si>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</si>
  <si>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</si>
  <si>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</si>
  <si>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</si>
  <si>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</si>
  <si>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</si>
  <si>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</si>
  <si>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</si>
  <si>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</si>
  <si>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</si>
  <si>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</si>
  <si>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</si>
  <si>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</si>
  <si>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</si>
  <si>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</si>
  <si>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</si>
  <si>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</si>
  <si>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</si>
  <si>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</si>
  <si>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</si>
  <si>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</si>
  <si>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</si>
  <si>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</si>
  <si>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</si>
  <si>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</si>
  <si>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</si>
  <si>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</si>
  <si>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</si>
  <si>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</si>
  <si>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</si>
  <si>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</si>
  <si>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</si>
  <si>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</si>
  <si>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</si>
  <si>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</si>
  <si>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</si>
  <si>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</si>
  <si>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</si>
  <si>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</si>
  <si>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</si>
  <si>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</si>
  <si>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</si>
  <si>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</si>
  <si>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</si>
  <si>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</si>
  <si>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</si>
  <si>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</si>
  <si>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</si>
  <si>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</si>
  <si>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</si>
  <si>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</si>
  <si>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</si>
  <si>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</si>
  <si>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</si>
  <si>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</si>
  <si>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</si>
  <si>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</si>
  <si>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</si>
  <si>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</si>
  <si>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</si>
  <si>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</si>
  <si>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</si>
  <si>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</si>
  <si>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</si>
  <si>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</si>
  <si>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</si>
  <si>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</si>
  <si>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</si>
  <si>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</si>
  <si>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</si>
  <si>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</si>
  <si>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</si>
  <si>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</si>
  <si>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</si>
  <si>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</si>
  <si>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</si>
  <si>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</si>
  <si>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</si>
  <si>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</si>
  <si>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</si>
  <si>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</si>
  <si>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</si>
  <si>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</si>
  <si>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</si>
  <si>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</si>
  <si>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</si>
  <si>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</si>
  <si>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</si>
  <si>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</si>
  <si>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</si>
  <si>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</si>
  <si>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</si>
  <si>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</si>
  <si>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</si>
  <si>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</si>
  <si>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</si>
  <si>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</si>
  <si>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</si>
  <si>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</si>
  <si>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</si>
  <si>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</si>
  <si>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</si>
  <si>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</si>
  <si>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</si>
  <si>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</si>
  <si>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</si>
  <si>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</si>
  <si>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</si>
  <si>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</si>
  <si>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</si>
  <si>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</si>
  <si>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</si>
  <si>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</si>
  <si>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</si>
  <si>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</si>
  <si>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</si>
  <si>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</si>
  <si>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</si>
  <si>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</si>
  <si>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</si>
  <si>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</si>
  <si>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</si>
  <si>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</si>
  <si>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</si>
  <si>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</si>
  <si>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</si>
  <si>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</si>
  <si>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</si>
  <si>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</si>
  <si>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</si>
  <si>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</si>
  <si>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</si>
  <si>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</si>
  <si>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</si>
  <si>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</si>
  <si>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</si>
  <si>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</si>
  <si>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</si>
  <si>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</si>
  <si>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</si>
  <si>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</si>
  <si>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</si>
  <si>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</si>
  <si>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</si>
  <si>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</si>
  <si>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</si>
  <si>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</si>
  <si>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</si>
  <si>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</si>
  <si>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</si>
  <si>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</si>
  <si>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</si>
  <si>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</si>
  <si>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</si>
  <si>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</si>
  <si>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</si>
  <si>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</si>
  <si>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</si>
  <si>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</si>
  <si>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</si>
  <si>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</si>
  <si>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</si>
  <si>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</si>
  <si>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</si>
  <si>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</si>
  <si>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</si>
  <si>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</si>
  <si>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</si>
  <si>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</si>
  <si>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</si>
  <si>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</si>
  <si>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</si>
  <si>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</si>
  <si>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</si>
  <si>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</si>
  <si>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</si>
  <si>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</si>
  <si>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</si>
  <si>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</si>
  <si>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</si>
  <si>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</si>
  <si>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</si>
  <si>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</si>
  <si>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</si>
  <si>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</si>
  <si>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</si>
  <si>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</si>
  <si>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</si>
  <si>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</si>
  <si>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</si>
  <si>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</si>
  <si>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</si>
  <si>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</si>
  <si>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</si>
  <si>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</si>
  <si>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</si>
  <si>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</si>
  <si>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</si>
  <si>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</si>
  <si>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</si>
  <si>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</si>
  <si>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</si>
  <si>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</si>
  <si>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</si>
  <si>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</si>
  <si>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</si>
  <si>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</si>
  <si>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</si>
  <si>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</si>
  <si>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</si>
  <si>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</si>
  <si>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</si>
  <si>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</si>
  <si>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</si>
  <si>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</si>
  <si>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</si>
  <si>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</si>
  <si>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</si>
  <si>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</si>
  <si>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</si>
  <si>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</si>
  <si>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</si>
  <si>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</si>
  <si>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</si>
  <si>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</si>
  <si>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</si>
  <si>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</si>
  <si>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</si>
  <si>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</si>
  <si>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</si>
  <si>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</si>
  <si>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</si>
  <si>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</si>
  <si>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</si>
  <si>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</si>
  <si>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</si>
  <si>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</si>
  <si>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</si>
  <si>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</si>
  <si>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</si>
  <si>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</si>
  <si>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</si>
  <si>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</si>
  <si>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</si>
  <si>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</si>
  <si>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</si>
  <si>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</si>
  <si>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</si>
  <si>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</si>
  <si>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</si>
  <si>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</si>
  <si>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</si>
  <si>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</si>
  <si>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</si>
  <si>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</si>
  <si>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</si>
  <si>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</si>
  <si>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</si>
  <si>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</si>
  <si>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</si>
  <si>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</si>
  <si>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</si>
  <si>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</si>
  <si>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</si>
  <si>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</si>
  <si>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</si>
  <si>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</si>
  <si>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</si>
  <si>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</si>
  <si>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</si>
  <si>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</si>
  <si>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</si>
  <si>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</si>
  <si>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</si>
  <si>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</si>
  <si>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</si>
  <si>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name</t>
  </si>
  <si>
    <t>(All)</t>
  </si>
  <si>
    <t>Count of outcomes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</si>
  <si>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</si>
  <si>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</si>
  <si>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</si>
  <si>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</si>
  <si>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</si>
  <si>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</si>
  <si>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</si>
  <si>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</si>
  <si>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</si>
  <si>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</si>
  <si>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</si>
  <si>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</si>
  <si>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</si>
  <si>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</si>
  <si>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Blurb</t>
  </si>
  <si>
    <t>Goal</t>
  </si>
  <si>
    <t>Amount Pledged</t>
  </si>
  <si>
    <t>Average Donation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</si>
  <si>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</si>
  <si>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</si>
  <si>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</si>
  <si>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</si>
  <si>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</si>
  <si>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</si>
  <si>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</si>
  <si>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Standared Deviation of Pledged</t>
  </si>
  <si>
    <t>Standared Deviation of Goal</t>
  </si>
  <si>
    <t>Upper Quartile of Goal</t>
  </si>
  <si>
    <t>Lower Quartile of Goal</t>
  </si>
  <si>
    <t>IQR of Goal</t>
  </si>
  <si>
    <t xml:space="preserve">Upper Quartile of Pledged </t>
  </si>
  <si>
    <t xml:space="preserve">Lower Quartile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</si>
</sst>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7" formatCode="_(* #,##0_);_(* \(#,##0\);_(* &quot;-&quot;??_);_(@_)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  <xf numFmtId="9" fontId="1" fillId="0" borderId="0" xfId="3" applyFont="1" applyAlignment="1">
      <alignment horizontal="center"/>
    </xf>
    <xf numFmtId="9" fontId="0" fillId="0" borderId="0" xfId="3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2" applyNumberFormat="1" applyFont="1" applyAlignment="1">
      <alignment vertical="center"/>
    </xf>
    <xf numFmtId="175" fontId="0" fillId="0" borderId="0" xfId="2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9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 patternType="solid">
          <fgColor auto="1"/>
          <bgColor rgb="FFFF0000"/>
        </patternFill>
      </fill>
    </dxf>
    <dxf>
      <fill>
        <patternFill patternType="solid">
          <fgColor auto="1"/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B-4306-9A8F-D08A8A4297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B-4306-9A8F-D08A8A4297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B-4306-9A8F-D08A8A4297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B-4306-9A8F-D08A8A429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4835215"/>
        <c:axId val="18081359"/>
      </c:barChart>
      <c:catAx>
        <c:axId val="193483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1359"/>
        <c:crosses val="autoZero"/>
        <c:auto val="1"/>
        <c:lblAlgn val="ctr"/>
        <c:lblOffset val="100"/>
        <c:noMultiLvlLbl val="0"/>
      </c:catAx>
      <c:valAx>
        <c:axId val="1808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83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1-47ED-A949-C8029CB4EBB6}"/>
            </c:ext>
          </c:extLst>
        </c:ser>
        <c:ser>
          <c:idx val="1"/>
          <c:order val="1"/>
          <c:tx>
            <c:strRef>
              <c:f>'Subcategory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D1-47ED-A949-C8029CB4EBB6}"/>
            </c:ext>
          </c:extLst>
        </c:ser>
        <c:ser>
          <c:idx val="2"/>
          <c:order val="2"/>
          <c:tx>
            <c:strRef>
              <c:f>'Subcategory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1-47ED-A949-C8029CB4E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19439"/>
        <c:axId val="17021935"/>
      </c:barChart>
      <c:catAx>
        <c:axId val="170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935"/>
        <c:crosses val="autoZero"/>
        <c:auto val="1"/>
        <c:lblAlgn val="ctr"/>
        <c:lblOffset val="100"/>
        <c:noMultiLvlLbl val="0"/>
      </c:catAx>
      <c:valAx>
        <c:axId val="1702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[data-1-1-3-StarterBook.xlsx]Time!PivotTable3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7-4937-81ED-AD72E33035AD}"/>
            </c:ext>
          </c:extLst>
        </c:ser>
        <c:ser>
          <c:idx val="1"/>
          <c:order val="1"/>
          <c:tx>
            <c:strRef>
              <c:f>Time!$C$3:$C$4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7-4937-81ED-AD72E33035AD}"/>
            </c:ext>
          </c:extLst>
        </c:ser>
        <c:ser>
          <c:idx val="2"/>
          <c:order val="2"/>
          <c:tx>
            <c:strRef>
              <c:f>Time!$D$3:$D$4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7-4937-81ED-AD72E33035AD}"/>
            </c:ext>
          </c:extLst>
        </c:ser>
        <c:ser>
          <c:idx val="3"/>
          <c:order val="3"/>
          <c:tx>
            <c:strRef>
              <c:f>Time!$E$3:$E$4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B7-4937-81ED-AD72E3303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13359"/>
        <c:axId val="187412527"/>
      </c:lineChart>
      <c:catAx>
        <c:axId val="18741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2527"/>
        <c:crosses val="autoZero"/>
        <c:auto val="1"/>
        <c:lblAlgn val="ctr"/>
        <c:lblOffset val="100"/>
        <c:noMultiLvlLbl val="0"/>
      </c:catAx>
      <c:valAx>
        <c:axId val="18741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1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D877F3F-CE86-49EE-9E6D-38F357BE3D3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774927B-EB2D-4546-88BB-3FBD7049439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262BEA-2115-485B-A2EE-756E37AA2337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4</xdr:row>
      <xdr:rowOff>34290</xdr:rowOff>
    </xdr:from>
    <xdr:to>
      <xdr:col>15</xdr:col>
      <xdr:colOff>579120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EDEB2-77DA-4165-971A-1354FC6F1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4</xdr:row>
      <xdr:rowOff>95250</xdr:rowOff>
    </xdr:from>
    <xdr:to>
      <xdr:col>15</xdr:col>
      <xdr:colOff>320040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4F032-24AC-4A02-91C8-2AF2310E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6</xdr:row>
      <xdr:rowOff>102870</xdr:rowOff>
    </xdr:from>
    <xdr:to>
      <xdr:col>15</xdr:col>
      <xdr:colOff>99060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6CE7C-DB18-4D1B-B458-4EC7A70BD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522FA1-1467-426C-B652-FBD12675985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625864-232E-48B7-8A31-5B6929D748F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56.706170370373" createdVersion="7" refreshedVersion="7" minRefreshableVersion="3" recordCount="4114" xr:uid="{DA0FD203-B51D-4DAB-A580-F8D666AE5DA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7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rad" refreshedDate="44456.729722685188" createdVersion="7" refreshedVersion="7" minRefreshableVersion="3" recordCount="4114" xr:uid="{D63854DF-A4C6-4146-A143-232F17689472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7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 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02702702702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059732234807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42483660130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117647058825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02893802893806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592456301748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1850117096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7904703726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4401028277635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07407407407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43216080402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21666666666665"/>
    <n v="117.68368136117556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3377"/>
    <n v="92.251735588972423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891625615763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299897959183673"/>
    <n v="227.85327313769753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3739837398377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23076923077"/>
    <n v="74.639488409272587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076923076924"/>
    <n v="97.731073446327684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7237142857144"/>
    <n v="101.8553225806451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343076923077"/>
    <n v="147.68495555555555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48"/>
    <n v="358.97237569060775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47244094488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25"/>
    <n v="511.6548672566371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166666666669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44"/>
    <n v="183.80442804428046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85714285714286"/>
    <n v="2796.6666666666665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24999999999999"/>
    <n v="202.22772277227722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456582633053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314540059347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58333333333334"/>
    <n v="153.42794759825327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90999999999999"/>
    <n v="99.973372781065095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395294117647056"/>
    <n v="117.49473684210527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329608938548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4.99677419354839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3654618473899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16326530612244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7692027666546"/>
    <n v="44.05642023346303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2500000000001"/>
    <n v="148.966666666666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397959183674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75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59624999999999"/>
    <n v="373.55803571428572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538461538461"/>
    <n v="135.58503401360545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7588652482269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7333333333333"/>
    <n v="108.0126582278481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37681159420288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666666666667"/>
    <n v="128.9140625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5714285714283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666666666663"/>
    <n v="44.171348314606739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33333333333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7857142857143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05999999999998"/>
    <n v="26.5973782771535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0588235294116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1764705882348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5897142857143"/>
    <n v="70.576753926701571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7777777777778"/>
    <n v="52.701195219123505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38709677419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8756218905472"/>
    <n v="94.736641221374043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45945945946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048128342245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894736842105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263157894737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180555555555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86666666666673E-2"/>
    <n v="292.07499999999999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04761904761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2631578947364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5"/>
    <n v="81.268115942028984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75"/>
    <n v="151.4623287671233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0123456790124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2941176470589"/>
    <n v="187.19298245614036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4210526315795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0465116279073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172413793103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41176470588"/>
    <n v="104.3888888888888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222222222223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4104477611943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6666666666667"/>
    <n v="194.44444444444446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6597938144329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88571428571428"/>
    <n v="305.7777777777777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3934426229508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45454545454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1538461538462"/>
    <n v="77.638095238095232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78217821782184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04761904762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4444444444444"/>
    <n v="84.285714285714292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857142857142"/>
    <n v="132.05263157894737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66666666666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285714285714"/>
    <n v="127.3272727272727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210526315792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380952380952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195121951219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333333333334"/>
    <n v="147.70731707317074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57142857142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3333333333334"/>
    <n v="40.762589928057551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3012048192772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0476190476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6190476190474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1578947368425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620253164558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78431372549019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142857142858"/>
    <n v="102.0754716981132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8333333333329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173913043478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255813953488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444444444444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03703703703709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5"/>
    <n v="53.164948453608247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2857142857142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0909090909"/>
    <n v="50.247311827956992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116279069767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129032258064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85714285714292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66666666666671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20962394619685"/>
    <n v="64.53125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492957746479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142857142856"/>
    <n v="71.730769230769226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2857142857143"/>
    <n v="71.666666666666671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3750000000001"/>
    <n v="46.891891891891895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666666666666"/>
    <n v="40.397590361445786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75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677419354839"/>
    <n v="85.736842105263165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5"/>
    <n v="214.06666666666666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76470588235291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33333333333337E-2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466666666666666E-2"/>
    <n v="176.94444444444446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87654320987652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545454545454"/>
    <n v="63.69565217391304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33333333333335E-2"/>
    <n v="389.2857142857142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2972972972968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1794871794876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29411764705884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58609339642042E-2"/>
    <n v="41.583333333333336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2857142857142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210526315789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4418604651166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18181818181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117647058823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55102040816325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4285714285714"/>
    <n v="163.84615384615384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64285714285708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0434782608695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459459459459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1351351351353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86956521739125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66666666666666E-2"/>
    <n v="53.545454545454547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4285714285715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77777777777771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424242424242"/>
    <n v="40.238095238095241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57142857142858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88235294117652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666666666666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125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6470588235297"/>
    <n v="34.130434782608695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37931034482762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1666666666667"/>
    <n v="86.944444444444443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66666666666664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10000000000001E-2"/>
    <n v="61.2916666666666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1538461538461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76923076923077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4714285714286"/>
    <n v="68.0980952380952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16666666666664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1111111111114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8571428571428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444444444445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25000000000001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727272727274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5918367346938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952380952382"/>
    <n v="117.555555555555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25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375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1111111111111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2941176470588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1578947368419"/>
    <n v="31.206896551724139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500000000000002E-3"/>
    <n v="80.454545454545453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7.9909090909090902E-3"/>
    <n v="30.310344827586206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6190476190474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3333333333329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666666666668"/>
    <n v="44.235294117647058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66666666666671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66666666666664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33333333333331"/>
    <n v="56.416666666666664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15384615384613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0769230769234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7422295897223"/>
    <n v="46.428571428571431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66666666666667"/>
    <n v="45.785714285714285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4285714285715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3333333333336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4285714285715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36E-2"/>
    <n v="84.833333333333329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299999999999997E-3"/>
    <n v="167.6666666666666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66666666666671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57142857142857"/>
    <n v="42.22222222222222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75E-3"/>
    <n v="116.666666666666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2727272727273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545454545454545E-2"/>
    <n v="40.142857142857146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33333333333332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428571428571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3333333333329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77777777777777E-2"/>
    <n v="74.333333333333329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45454545454546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2727272727273E-2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3333333333336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3333333333332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11764705882353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9.8461538461538464E-5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66666666666664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222222222222221E-2"/>
    <n v="36.333333333333336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28571428571429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727272727272731E-3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75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66666666666668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1818181818181819E-3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66666666666666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9.0666666666666662E-4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75E-3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66666666666668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33333333333333E-2"/>
    <n v="16.666666666666668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3.8461538461538462E-4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3333333333334"/>
    <n v="10.5625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333333333333334E-2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3846153846153844E-4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3333333333334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8749999999999999E-3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666666666666668E-3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33333333333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9.0000000000000006E-5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.2E-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5.7142857142857142E-5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3529411764705883E-4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6666666666666671E-3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3.8464497269020693E-4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6666666666666664E-4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5.0000000000000004E-6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5.7142857142857145E-6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4.0000000000000003E-5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EA2BE-D601-4766-BAB8-34F61C63DE1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dataField="1"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numFmtId="44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1A1D4-0955-4A9F-8EDD-E8B25523892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2883D-96DB-4CBA-9A99-759A06E80B04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67"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activeCell="C1" sqref="C1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style="12" customWidth="1"/>
    <col min="13" max="13" width="36.44140625" customWidth="1"/>
    <col min="14" max="14" width="41.109375" customWidth="1"/>
    <col min="15" max="15" width="21.88671875" style="14" bestFit="1" customWidth="1"/>
    <col min="16" max="16" width="21.109375" bestFit="1" customWidth="1"/>
    <col min="17" max="17" width="41.109375" customWidth="1"/>
    <col min="18" max="18" width="15.5546875" bestFit="1" customWidth="1"/>
    <col min="19" max="19" width="22.5546875" style="10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1" t="s">
        <v>8359</v>
      </c>
      <c r="S1" s="9" t="s">
        <v>8366</v>
      </c>
    </row>
    <row r="2" spans="1:19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 s="12">
        <v>26457</v>
      </c>
      <c r="M2" t="b">
        <v>1</v>
      </c>
      <c r="N2" t="s">
        <v>8293</v>
      </c>
      <c r="O2" s="14">
        <f>E2/D2</f>
        <v>78.137822333333332</v>
      </c>
      <c r="P2" s="15">
        <f>IFERROR(E2/L2,0)</f>
        <v>88.601680840609291</v>
      </c>
      <c r="Q2" t="s">
        <v>8308</v>
      </c>
      <c r="R2" t="s">
        <v>8309</v>
      </c>
      <c r="S2" s="10">
        <f>(((J2/60)/60)/24)+DATE(1970,1,1)</f>
        <v>41324.214571759258</v>
      </c>
    </row>
    <row r="3" spans="1:19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 s="12">
        <v>775</v>
      </c>
      <c r="M3" t="b">
        <v>0</v>
      </c>
      <c r="N3" t="s">
        <v>8271</v>
      </c>
      <c r="O3" s="14">
        <f>E3/D3</f>
        <v>215.35021</v>
      </c>
      <c r="P3" s="15">
        <f t="shared" ref="P3:P66" si="0">IFERROR(E3/L3,0)</f>
        <v>1389.3561935483872</v>
      </c>
      <c r="Q3" t="s">
        <v>8308</v>
      </c>
      <c r="R3" t="s">
        <v>8310</v>
      </c>
      <c r="S3" s="10">
        <f t="shared" ref="S3:S66" si="1">(((J3/60)/60)/24)+DATE(1970,1,1)</f>
        <v>42714.440416666665</v>
      </c>
    </row>
    <row r="4" spans="1:19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 s="12">
        <v>3863</v>
      </c>
      <c r="M4" t="b">
        <v>1</v>
      </c>
      <c r="N4" t="s">
        <v>8293</v>
      </c>
      <c r="O4" s="14">
        <f>E4/D4</f>
        <v>2.6302771750000002</v>
      </c>
      <c r="P4" s="15">
        <f t="shared" si="0"/>
        <v>272.35590732591254</v>
      </c>
      <c r="Q4" t="s">
        <v>8308</v>
      </c>
      <c r="R4" t="s">
        <v>8309</v>
      </c>
      <c r="S4" s="10">
        <f t="shared" si="1"/>
        <v>41561.500706018516</v>
      </c>
    </row>
    <row r="5" spans="1:19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 s="12">
        <v>8359</v>
      </c>
      <c r="M5" t="b">
        <v>1</v>
      </c>
      <c r="N5" t="s">
        <v>8293</v>
      </c>
      <c r="O5" s="14">
        <f>E5/D5</f>
        <v>5.4334915642458101</v>
      </c>
      <c r="P5" s="15">
        <f t="shared" si="0"/>
        <v>116.35303146309367</v>
      </c>
      <c r="Q5" t="s">
        <v>8308</v>
      </c>
      <c r="R5" t="s">
        <v>8309</v>
      </c>
      <c r="S5" s="10">
        <f t="shared" si="1"/>
        <v>41803.880659722221</v>
      </c>
    </row>
    <row r="6" spans="1:19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 s="12">
        <v>4245</v>
      </c>
      <c r="M6" t="b">
        <v>1</v>
      </c>
      <c r="N6" t="s">
        <v>8293</v>
      </c>
      <c r="O6" s="14">
        <f>E6/D6</f>
        <v>8.0021100000000001</v>
      </c>
      <c r="P6" s="15">
        <f t="shared" si="0"/>
        <v>188.50671378091872</v>
      </c>
      <c r="Q6" t="s">
        <v>8308</v>
      </c>
      <c r="R6" t="s">
        <v>8309</v>
      </c>
      <c r="S6" s="10">
        <f t="shared" si="1"/>
        <v>42473.604270833333</v>
      </c>
    </row>
    <row r="7" spans="1:19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 s="12">
        <v>4562</v>
      </c>
      <c r="M7" t="b">
        <v>1</v>
      </c>
      <c r="N7" t="s">
        <v>8293</v>
      </c>
      <c r="O7" s="14">
        <f>E7/D7</f>
        <v>4.9491375</v>
      </c>
      <c r="P7" s="15">
        <f t="shared" si="0"/>
        <v>173.57781674704077</v>
      </c>
      <c r="Q7" t="s">
        <v>8308</v>
      </c>
      <c r="R7" t="s">
        <v>8309</v>
      </c>
      <c r="S7" s="10">
        <f t="shared" si="1"/>
        <v>42499.960810185185</v>
      </c>
    </row>
    <row r="8" spans="1:19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 s="12">
        <v>20242</v>
      </c>
      <c r="M8" t="b">
        <v>1</v>
      </c>
      <c r="N8" t="s">
        <v>8286</v>
      </c>
      <c r="O8" s="14">
        <f>E8/D8</f>
        <v>11.8161422</v>
      </c>
      <c r="P8" s="15">
        <f t="shared" si="0"/>
        <v>29.187190495010373</v>
      </c>
      <c r="Q8" t="s">
        <v>8311</v>
      </c>
      <c r="R8" t="s">
        <v>8312</v>
      </c>
      <c r="S8" s="10">
        <f t="shared" si="1"/>
        <v>41394.871678240743</v>
      </c>
    </row>
    <row r="9" spans="1:19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 s="12">
        <v>388</v>
      </c>
      <c r="M9" t="b">
        <v>1</v>
      </c>
      <c r="N9" t="s">
        <v>8293</v>
      </c>
      <c r="O9" s="14">
        <f>E9/D9</f>
        <v>10.2684514</v>
      </c>
      <c r="P9" s="15">
        <f t="shared" si="0"/>
        <v>1323.2540463917526</v>
      </c>
      <c r="Q9" t="s">
        <v>8308</v>
      </c>
      <c r="R9" t="s">
        <v>8309</v>
      </c>
      <c r="S9" s="10">
        <f t="shared" si="1"/>
        <v>41039.225601851853</v>
      </c>
    </row>
    <row r="10" spans="1:19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 s="12">
        <v>2051</v>
      </c>
      <c r="M10" t="b">
        <v>1</v>
      </c>
      <c r="N10" t="s">
        <v>8293</v>
      </c>
      <c r="O10" s="14">
        <f>E10/D10</f>
        <v>2.5683081313131315</v>
      </c>
      <c r="P10" s="15">
        <f t="shared" si="0"/>
        <v>247.94003412969283</v>
      </c>
      <c r="Q10" t="s">
        <v>8308</v>
      </c>
      <c r="R10" t="s">
        <v>8309</v>
      </c>
      <c r="S10" s="10">
        <f t="shared" si="1"/>
        <v>42549.722962962958</v>
      </c>
    </row>
    <row r="11" spans="1:19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 s="12">
        <v>5812</v>
      </c>
      <c r="M11" t="b">
        <v>1</v>
      </c>
      <c r="N11" t="s">
        <v>8293</v>
      </c>
      <c r="O11" s="14">
        <f>E11/D11</f>
        <v>1.9116676082790633</v>
      </c>
      <c r="P11" s="15">
        <f t="shared" si="0"/>
        <v>86.163845492085343</v>
      </c>
      <c r="Q11" t="s">
        <v>8308</v>
      </c>
      <c r="R11" t="s">
        <v>8309</v>
      </c>
      <c r="S11" s="10">
        <f t="shared" si="1"/>
        <v>41389.364849537036</v>
      </c>
    </row>
    <row r="12" spans="1:19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 s="12">
        <v>555</v>
      </c>
      <c r="M12" t="b">
        <v>1</v>
      </c>
      <c r="N12" t="s">
        <v>8283</v>
      </c>
      <c r="O12" s="14">
        <f>E12/D12</f>
        <v>1.57189</v>
      </c>
      <c r="P12" s="15">
        <f t="shared" si="0"/>
        <v>849.67027027027029</v>
      </c>
      <c r="Q12" t="s">
        <v>8313</v>
      </c>
      <c r="R12" t="s">
        <v>8314</v>
      </c>
      <c r="S12" s="10">
        <f t="shared" si="1"/>
        <v>42415.253437499996</v>
      </c>
    </row>
    <row r="13" spans="1:19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 s="12">
        <v>971</v>
      </c>
      <c r="M13" t="b">
        <v>1</v>
      </c>
      <c r="N13" t="s">
        <v>8293</v>
      </c>
      <c r="O13" s="14">
        <f>E13/D13</f>
        <v>8.1956399999999991</v>
      </c>
      <c r="P13" s="15">
        <f t="shared" si="0"/>
        <v>422.02059732234807</v>
      </c>
      <c r="Q13" t="s">
        <v>8308</v>
      </c>
      <c r="R13" t="s">
        <v>8309</v>
      </c>
      <c r="S13" s="10">
        <f t="shared" si="1"/>
        <v>42347.358483796299</v>
      </c>
    </row>
    <row r="14" spans="1:19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 s="12">
        <v>1530</v>
      </c>
      <c r="M14" t="b">
        <v>1</v>
      </c>
      <c r="N14" t="s">
        <v>8293</v>
      </c>
      <c r="O14" s="14">
        <f>E14/D14</f>
        <v>3.1732719999999999</v>
      </c>
      <c r="P14" s="15">
        <f t="shared" si="0"/>
        <v>259.25424836601309</v>
      </c>
      <c r="Q14" t="s">
        <v>8308</v>
      </c>
      <c r="R14" t="s">
        <v>8309</v>
      </c>
      <c r="S14" s="10">
        <f t="shared" si="1"/>
        <v>42519.6565162037</v>
      </c>
    </row>
    <row r="15" spans="1:19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 s="12">
        <v>415</v>
      </c>
      <c r="M15" t="b">
        <v>1</v>
      </c>
      <c r="N15" t="s">
        <v>8293</v>
      </c>
      <c r="O15" s="14">
        <f>E15/D15</f>
        <v>6.9894800000000004</v>
      </c>
      <c r="P15" s="15">
        <f t="shared" si="0"/>
        <v>842.10602409638557</v>
      </c>
      <c r="Q15" t="s">
        <v>8308</v>
      </c>
      <c r="R15" t="s">
        <v>8309</v>
      </c>
      <c r="S15" s="10">
        <f t="shared" si="1"/>
        <v>42394.580740740741</v>
      </c>
    </row>
    <row r="16" spans="1:19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 s="12">
        <v>680</v>
      </c>
      <c r="M16" t="b">
        <v>1</v>
      </c>
      <c r="N16" t="s">
        <v>8293</v>
      </c>
      <c r="O16" s="14">
        <f>E16/D16</f>
        <v>3.4801799999999998</v>
      </c>
      <c r="P16" s="15">
        <f t="shared" si="0"/>
        <v>511.79117647058825</v>
      </c>
      <c r="Q16" t="s">
        <v>8308</v>
      </c>
      <c r="R16" t="s">
        <v>8309</v>
      </c>
      <c r="S16" s="10">
        <f t="shared" si="1"/>
        <v>42157.251828703709</v>
      </c>
    </row>
    <row r="17" spans="1:19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 s="12">
        <v>1501</v>
      </c>
      <c r="M17" t="b">
        <v>0</v>
      </c>
      <c r="N17" t="s">
        <v>8299</v>
      </c>
      <c r="O17" s="14">
        <f>E17/D17</f>
        <v>0.33559730999999998</v>
      </c>
      <c r="P17" s="15">
        <f t="shared" si="0"/>
        <v>223.58248500999335</v>
      </c>
      <c r="Q17" t="s">
        <v>8308</v>
      </c>
      <c r="R17" t="s">
        <v>8315</v>
      </c>
      <c r="S17" s="10">
        <f t="shared" si="1"/>
        <v>42689.582349537035</v>
      </c>
    </row>
    <row r="18" spans="1:19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 s="12">
        <v>4883</v>
      </c>
      <c r="M18" t="b">
        <v>1</v>
      </c>
      <c r="N18" t="s">
        <v>8293</v>
      </c>
      <c r="O18" s="14">
        <f>E18/D18</f>
        <v>1.2611835600000001</v>
      </c>
      <c r="P18" s="15">
        <f t="shared" si="0"/>
        <v>64.570118779438872</v>
      </c>
      <c r="Q18" t="s">
        <v>8308</v>
      </c>
      <c r="R18" t="s">
        <v>8309</v>
      </c>
      <c r="S18" s="10">
        <f t="shared" si="1"/>
        <v>41744.290868055556</v>
      </c>
    </row>
    <row r="19" spans="1:19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 s="12">
        <v>1789</v>
      </c>
      <c r="M19" t="b">
        <v>1</v>
      </c>
      <c r="N19" t="s">
        <v>8293</v>
      </c>
      <c r="O19" s="14">
        <f>E19/D19</f>
        <v>7.8805550000000002</v>
      </c>
      <c r="P19" s="15">
        <f t="shared" si="0"/>
        <v>176.200223588597</v>
      </c>
      <c r="Q19" t="s">
        <v>8308</v>
      </c>
      <c r="R19" t="s">
        <v>8309</v>
      </c>
      <c r="S19" s="10">
        <f t="shared" si="1"/>
        <v>41730.584374999999</v>
      </c>
    </row>
    <row r="20" spans="1:19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 s="12">
        <v>3663</v>
      </c>
      <c r="M20" t="b">
        <v>1</v>
      </c>
      <c r="N20" t="s">
        <v>8299</v>
      </c>
      <c r="O20" s="14">
        <f>E20/D20</f>
        <v>27.906363636363636</v>
      </c>
      <c r="P20" s="15">
        <f t="shared" si="0"/>
        <v>83.802893802893806</v>
      </c>
      <c r="Q20" t="s">
        <v>8308</v>
      </c>
      <c r="R20" t="s">
        <v>8315</v>
      </c>
      <c r="S20" s="10">
        <f t="shared" si="1"/>
        <v>42704.335810185185</v>
      </c>
    </row>
    <row r="21" spans="1:19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 s="12">
        <v>508</v>
      </c>
      <c r="M21" t="b">
        <v>1</v>
      </c>
      <c r="N21" t="s">
        <v>8293</v>
      </c>
      <c r="O21" s="14">
        <f>E21/D21</f>
        <v>3.868199871794872</v>
      </c>
      <c r="P21" s="15">
        <f t="shared" si="0"/>
        <v>593.93620078740162</v>
      </c>
      <c r="Q21" t="s">
        <v>8308</v>
      </c>
      <c r="R21" t="s">
        <v>8309</v>
      </c>
      <c r="S21" s="10">
        <f t="shared" si="1"/>
        <v>42076.130011574074</v>
      </c>
    </row>
    <row r="22" spans="1:19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 s="12">
        <v>2174</v>
      </c>
      <c r="M22" t="b">
        <v>1</v>
      </c>
      <c r="N22" t="s">
        <v>8271</v>
      </c>
      <c r="O22" s="14">
        <f>E22/D22</f>
        <v>14.604850000000001</v>
      </c>
      <c r="P22" s="15">
        <f t="shared" si="0"/>
        <v>134.3592456301748</v>
      </c>
      <c r="Q22" t="s">
        <v>8308</v>
      </c>
      <c r="R22" t="s">
        <v>8310</v>
      </c>
      <c r="S22" s="10">
        <f t="shared" si="1"/>
        <v>42199.651319444441</v>
      </c>
    </row>
    <row r="23" spans="1:19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 s="12">
        <v>4330</v>
      </c>
      <c r="M23" t="b">
        <v>1</v>
      </c>
      <c r="N23" t="s">
        <v>8295</v>
      </c>
      <c r="O23" s="14">
        <f>E23/D23</f>
        <v>9.5103109999999997</v>
      </c>
      <c r="P23" s="15">
        <f t="shared" si="0"/>
        <v>65.891300230946882</v>
      </c>
      <c r="Q23" t="s">
        <v>8316</v>
      </c>
      <c r="R23" t="s">
        <v>8317</v>
      </c>
      <c r="S23" s="10">
        <f t="shared" si="1"/>
        <v>42033.584016203706</v>
      </c>
    </row>
    <row r="24" spans="1:19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 s="12">
        <v>571</v>
      </c>
      <c r="M24" t="b">
        <v>1</v>
      </c>
      <c r="N24" t="s">
        <v>8295</v>
      </c>
      <c r="O24" s="14">
        <f>E24/D24</f>
        <v>9.7511200000000002</v>
      </c>
      <c r="P24" s="15">
        <f t="shared" si="0"/>
        <v>426.93169877408059</v>
      </c>
      <c r="Q24" t="s">
        <v>8316</v>
      </c>
      <c r="R24" t="s">
        <v>8317</v>
      </c>
      <c r="S24" s="10">
        <f t="shared" si="1"/>
        <v>42677.005474537036</v>
      </c>
    </row>
    <row r="25" spans="1:19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 s="12">
        <v>1281</v>
      </c>
      <c r="M25" t="b">
        <v>1</v>
      </c>
      <c r="N25" t="s">
        <v>8293</v>
      </c>
      <c r="O25" s="14">
        <f>E25/D25</f>
        <v>2.5957748878923765</v>
      </c>
      <c r="P25" s="15">
        <f t="shared" si="0"/>
        <v>180.75185011709601</v>
      </c>
      <c r="Q25" t="s">
        <v>8308</v>
      </c>
      <c r="R25" t="s">
        <v>8309</v>
      </c>
      <c r="S25" s="10">
        <f t="shared" si="1"/>
        <v>42452.272824074069</v>
      </c>
    </row>
    <row r="26" spans="1:19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 s="12">
        <v>813</v>
      </c>
      <c r="M26" t="b">
        <v>1</v>
      </c>
      <c r="N26" t="s">
        <v>8293</v>
      </c>
      <c r="O26" s="14">
        <f>E26/D26</f>
        <v>1.14901155</v>
      </c>
      <c r="P26" s="15">
        <f t="shared" si="0"/>
        <v>282.65966789667897</v>
      </c>
      <c r="Q26" t="s">
        <v>8308</v>
      </c>
      <c r="R26" t="s">
        <v>8309</v>
      </c>
      <c r="S26" s="10">
        <f t="shared" si="1"/>
        <v>42290.460023148145</v>
      </c>
    </row>
    <row r="27" spans="1:19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 s="12">
        <v>1637</v>
      </c>
      <c r="M27" t="b">
        <v>1</v>
      </c>
      <c r="N27" t="s">
        <v>8293</v>
      </c>
      <c r="O27" s="14">
        <f>E27/D27</f>
        <v>3.8212909090909091</v>
      </c>
      <c r="P27" s="15">
        <f t="shared" si="0"/>
        <v>128.38790470372632</v>
      </c>
      <c r="Q27" t="s">
        <v>8308</v>
      </c>
      <c r="R27" t="s">
        <v>8309</v>
      </c>
      <c r="S27" s="10">
        <f t="shared" si="1"/>
        <v>42136.209675925929</v>
      </c>
    </row>
    <row r="28" spans="1:19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 s="12">
        <v>1513</v>
      </c>
      <c r="M28" t="b">
        <v>1</v>
      </c>
      <c r="N28" t="s">
        <v>8293</v>
      </c>
      <c r="O28" s="14">
        <f>E28/D28</f>
        <v>2.0674309000000002</v>
      </c>
      <c r="P28" s="15">
        <f t="shared" si="0"/>
        <v>136.6444745538665</v>
      </c>
      <c r="Q28" t="s">
        <v>8308</v>
      </c>
      <c r="R28" t="s">
        <v>8309</v>
      </c>
      <c r="S28" s="10">
        <f t="shared" si="1"/>
        <v>41835.540486111109</v>
      </c>
    </row>
    <row r="29" spans="1:19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 s="12">
        <v>70</v>
      </c>
      <c r="M29" t="b">
        <v>0</v>
      </c>
      <c r="N29" t="s">
        <v>8292</v>
      </c>
      <c r="O29" s="14">
        <f>E29/D29</f>
        <v>0.52570512820512816</v>
      </c>
      <c r="P29" s="15">
        <f t="shared" si="0"/>
        <v>2928.9285714285716</v>
      </c>
      <c r="Q29" t="s">
        <v>8308</v>
      </c>
      <c r="R29" t="s">
        <v>8318</v>
      </c>
      <c r="S29" s="10">
        <f t="shared" si="1"/>
        <v>42746.270057870366</v>
      </c>
    </row>
    <row r="30" spans="1:19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 s="12">
        <v>3562</v>
      </c>
      <c r="M30" t="b">
        <v>1</v>
      </c>
      <c r="N30" t="s">
        <v>8295</v>
      </c>
      <c r="O30" s="14">
        <f>E30/D30</f>
        <v>10.146425000000001</v>
      </c>
      <c r="P30" s="15">
        <f t="shared" si="0"/>
        <v>56.970381807973048</v>
      </c>
      <c r="Q30" t="s">
        <v>8316</v>
      </c>
      <c r="R30" t="s">
        <v>8317</v>
      </c>
      <c r="S30" s="10">
        <f t="shared" si="1"/>
        <v>42068.209097222221</v>
      </c>
    </row>
    <row r="31" spans="1:19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 s="12">
        <v>821</v>
      </c>
      <c r="M31" t="b">
        <v>1</v>
      </c>
      <c r="N31" t="s">
        <v>8293</v>
      </c>
      <c r="O31" s="14">
        <f>E31/D31</f>
        <v>4.0232999999999999</v>
      </c>
      <c r="P31" s="15">
        <f t="shared" si="0"/>
        <v>245.02436053593178</v>
      </c>
      <c r="Q31" t="s">
        <v>8308</v>
      </c>
      <c r="R31" t="s">
        <v>8309</v>
      </c>
      <c r="S31" s="10">
        <f t="shared" si="1"/>
        <v>42311.216898148152</v>
      </c>
    </row>
    <row r="32" spans="1:19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 s="12">
        <v>1204</v>
      </c>
      <c r="M32" t="b">
        <v>1</v>
      </c>
      <c r="N32" t="s">
        <v>8295</v>
      </c>
      <c r="O32" s="14">
        <f>E32/D32</f>
        <v>9.4483338095238096</v>
      </c>
      <c r="P32" s="15">
        <f t="shared" si="0"/>
        <v>164.79651993355483</v>
      </c>
      <c r="Q32" t="s">
        <v>8316</v>
      </c>
      <c r="R32" t="s">
        <v>8317</v>
      </c>
      <c r="S32" s="10">
        <f t="shared" si="1"/>
        <v>41873.79184027778</v>
      </c>
    </row>
    <row r="33" spans="1:19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 s="12">
        <v>1780</v>
      </c>
      <c r="M33" t="b">
        <v>1</v>
      </c>
      <c r="N33" t="s">
        <v>8293</v>
      </c>
      <c r="O33" s="14">
        <f>E33/D33</f>
        <v>4.8490975000000001</v>
      </c>
      <c r="P33" s="15">
        <f t="shared" si="0"/>
        <v>108.96848314606741</v>
      </c>
      <c r="Q33" t="s">
        <v>8308</v>
      </c>
      <c r="R33" t="s">
        <v>8309</v>
      </c>
      <c r="S33" s="10">
        <f t="shared" si="1"/>
        <v>42605.70857638889</v>
      </c>
    </row>
    <row r="34" spans="1:19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 s="12">
        <v>3355</v>
      </c>
      <c r="M34" t="b">
        <v>1</v>
      </c>
      <c r="N34" t="s">
        <v>8296</v>
      </c>
      <c r="O34" s="14">
        <f>E34/D34</f>
        <v>5.2609431428571432</v>
      </c>
      <c r="P34" s="15">
        <f t="shared" si="0"/>
        <v>54.883162444113267</v>
      </c>
      <c r="Q34" t="s">
        <v>8319</v>
      </c>
      <c r="R34" t="s">
        <v>8320</v>
      </c>
      <c r="S34" s="10">
        <f t="shared" si="1"/>
        <v>41842.917129629634</v>
      </c>
    </row>
    <row r="35" spans="1:19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 s="12">
        <v>1670</v>
      </c>
      <c r="M35" t="b">
        <v>1</v>
      </c>
      <c r="N35" t="s">
        <v>8295</v>
      </c>
      <c r="O35" s="14">
        <f>E35/D35</f>
        <v>7.2024800000000004</v>
      </c>
      <c r="P35" s="15">
        <f t="shared" si="0"/>
        <v>107.82155688622754</v>
      </c>
      <c r="Q35" t="s">
        <v>8316</v>
      </c>
      <c r="R35" t="s">
        <v>8317</v>
      </c>
      <c r="S35" s="10">
        <f t="shared" si="1"/>
        <v>42725.869363425925</v>
      </c>
    </row>
    <row r="36" spans="1:19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 s="12">
        <v>1945</v>
      </c>
      <c r="M36" t="b">
        <v>1</v>
      </c>
      <c r="N36" t="s">
        <v>8293</v>
      </c>
      <c r="O36" s="14">
        <f>E36/D36</f>
        <v>3.5482402000000004</v>
      </c>
      <c r="P36" s="15">
        <f t="shared" si="0"/>
        <v>91.214401028277635</v>
      </c>
      <c r="Q36" t="s">
        <v>8308</v>
      </c>
      <c r="R36" t="s">
        <v>8309</v>
      </c>
      <c r="S36" s="10">
        <f t="shared" si="1"/>
        <v>42423.542384259257</v>
      </c>
    </row>
    <row r="37" spans="1:19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 s="12">
        <v>541</v>
      </c>
      <c r="M37" t="b">
        <v>1</v>
      </c>
      <c r="N37" t="s">
        <v>8293</v>
      </c>
      <c r="O37" s="14">
        <f>E37/D37</f>
        <v>3.5304799999999998</v>
      </c>
      <c r="P37" s="15">
        <f t="shared" si="0"/>
        <v>326.29205175600737</v>
      </c>
      <c r="Q37" t="s">
        <v>8308</v>
      </c>
      <c r="R37" t="s">
        <v>8309</v>
      </c>
      <c r="S37" s="10">
        <f t="shared" si="1"/>
        <v>42375.08394675926</v>
      </c>
    </row>
    <row r="38" spans="1:19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 s="12">
        <v>365</v>
      </c>
      <c r="M38" t="b">
        <v>1</v>
      </c>
      <c r="N38" t="s">
        <v>8293</v>
      </c>
      <c r="O38" s="14">
        <f>E38/D38</f>
        <v>2.9403333333333332</v>
      </c>
      <c r="P38" s="15">
        <f t="shared" si="0"/>
        <v>483.34246575342468</v>
      </c>
      <c r="Q38" t="s">
        <v>8308</v>
      </c>
      <c r="R38" t="s">
        <v>8309</v>
      </c>
      <c r="S38" s="10">
        <f t="shared" si="1"/>
        <v>42067.923668981486</v>
      </c>
    </row>
    <row r="39" spans="1:19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 s="12">
        <v>1062</v>
      </c>
      <c r="M39" t="b">
        <v>1</v>
      </c>
      <c r="N39" t="s">
        <v>8267</v>
      </c>
      <c r="O39" s="14">
        <f>E39/D39</f>
        <v>1.1416866666666667</v>
      </c>
      <c r="P39" s="15">
        <f t="shared" si="0"/>
        <v>161.25517890772127</v>
      </c>
      <c r="Q39" t="s">
        <v>8321</v>
      </c>
      <c r="R39" t="s">
        <v>8322</v>
      </c>
      <c r="S39" s="10">
        <f t="shared" si="1"/>
        <v>41261.767812500002</v>
      </c>
    </row>
    <row r="40" spans="1:19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 s="12">
        <v>2478</v>
      </c>
      <c r="M40" t="b">
        <v>1</v>
      </c>
      <c r="N40" t="s">
        <v>8293</v>
      </c>
      <c r="O40" s="14">
        <f>E40/D40</f>
        <v>17.052499999999998</v>
      </c>
      <c r="P40" s="15">
        <f t="shared" si="0"/>
        <v>68.815577078288939</v>
      </c>
      <c r="Q40" t="s">
        <v>8308</v>
      </c>
      <c r="R40" t="s">
        <v>8309</v>
      </c>
      <c r="S40" s="10">
        <f t="shared" si="1"/>
        <v>42548.269861111112</v>
      </c>
    </row>
    <row r="41" spans="1:19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 s="12">
        <v>379</v>
      </c>
      <c r="M41" t="b">
        <v>1</v>
      </c>
      <c r="N41" t="s">
        <v>8293</v>
      </c>
      <c r="O41" s="14">
        <f>E41/D41</f>
        <v>1.362168</v>
      </c>
      <c r="P41" s="15">
        <f t="shared" si="0"/>
        <v>449.26385224274406</v>
      </c>
      <c r="Q41" t="s">
        <v>8308</v>
      </c>
      <c r="R41" t="s">
        <v>8309</v>
      </c>
      <c r="S41" s="10">
        <f t="shared" si="1"/>
        <v>42675.438946759255</v>
      </c>
    </row>
    <row r="42" spans="1:19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 s="12">
        <v>1095</v>
      </c>
      <c r="M42" t="b">
        <v>1</v>
      </c>
      <c r="N42" t="s">
        <v>8301</v>
      </c>
      <c r="O42" s="14">
        <f>E42/D42</f>
        <v>1.465395775862069</v>
      </c>
      <c r="P42" s="15">
        <f t="shared" si="0"/>
        <v>155.23827397260274</v>
      </c>
      <c r="Q42" t="s">
        <v>8323</v>
      </c>
      <c r="R42" t="s">
        <v>8324</v>
      </c>
      <c r="S42" s="10">
        <f t="shared" si="1"/>
        <v>41894.632361111115</v>
      </c>
    </row>
    <row r="43" spans="1:19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 s="12">
        <v>1151</v>
      </c>
      <c r="M43" t="b">
        <v>1</v>
      </c>
      <c r="N43" t="s">
        <v>8267</v>
      </c>
      <c r="O43" s="14">
        <f>E43/D43</f>
        <v>1.1292973333333334</v>
      </c>
      <c r="P43" s="15">
        <f t="shared" si="0"/>
        <v>147.17167680278018</v>
      </c>
      <c r="Q43" t="s">
        <v>8321</v>
      </c>
      <c r="R43" t="s">
        <v>8322</v>
      </c>
      <c r="S43" s="10">
        <f t="shared" si="1"/>
        <v>42775.314884259264</v>
      </c>
    </row>
    <row r="44" spans="1:19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 s="12">
        <v>644</v>
      </c>
      <c r="M44" t="b">
        <v>1</v>
      </c>
      <c r="N44" t="s">
        <v>8293</v>
      </c>
      <c r="O44" s="14">
        <f>E44/D44</f>
        <v>2.1103642500000004</v>
      </c>
      <c r="P44" s="15">
        <f t="shared" si="0"/>
        <v>262.15704968944101</v>
      </c>
      <c r="Q44" t="s">
        <v>8308</v>
      </c>
      <c r="R44" t="s">
        <v>8309</v>
      </c>
      <c r="S44" s="10">
        <f t="shared" si="1"/>
        <v>42311.625081018516</v>
      </c>
    </row>
    <row r="45" spans="1:19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 s="12">
        <v>8200</v>
      </c>
      <c r="M45" t="b">
        <v>1</v>
      </c>
      <c r="N45" t="s">
        <v>8293</v>
      </c>
      <c r="O45" s="14">
        <f>E45/D45</f>
        <v>16.783738373837384</v>
      </c>
      <c r="P45" s="15">
        <f t="shared" si="0"/>
        <v>20.465926829268295</v>
      </c>
      <c r="Q45" t="s">
        <v>8308</v>
      </c>
      <c r="R45" t="s">
        <v>8309</v>
      </c>
      <c r="S45" s="10">
        <f t="shared" si="1"/>
        <v>41450.681574074071</v>
      </c>
    </row>
    <row r="46" spans="1:19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 s="12">
        <v>290</v>
      </c>
      <c r="M46" t="b">
        <v>1</v>
      </c>
      <c r="N46" t="s">
        <v>8293</v>
      </c>
      <c r="O46" s="14">
        <f>E46/D46</f>
        <v>3.9859528571428569</v>
      </c>
      <c r="P46" s="15">
        <f t="shared" si="0"/>
        <v>577.27593103448271</v>
      </c>
      <c r="Q46" t="s">
        <v>8308</v>
      </c>
      <c r="R46" t="s">
        <v>8309</v>
      </c>
      <c r="S46" s="10">
        <f t="shared" si="1"/>
        <v>41020.271770833337</v>
      </c>
    </row>
    <row r="47" spans="1:19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 s="12">
        <v>353</v>
      </c>
      <c r="M47" t="b">
        <v>1</v>
      </c>
      <c r="N47" t="s">
        <v>8293</v>
      </c>
      <c r="O47" s="14">
        <f>E47/D47</f>
        <v>1.61459</v>
      </c>
      <c r="P47" s="15">
        <f t="shared" si="0"/>
        <v>457.39093484419266</v>
      </c>
      <c r="Q47" t="s">
        <v>8308</v>
      </c>
      <c r="R47" t="s">
        <v>8309</v>
      </c>
      <c r="S47" s="10">
        <f t="shared" si="1"/>
        <v>42136.420752314814</v>
      </c>
    </row>
    <row r="48" spans="1:19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 s="12">
        <v>729</v>
      </c>
      <c r="M48" t="b">
        <v>1</v>
      </c>
      <c r="N48" t="s">
        <v>8293</v>
      </c>
      <c r="O48" s="14">
        <f>E48/D48</f>
        <v>2.0114999999999998</v>
      </c>
      <c r="P48" s="15">
        <f t="shared" si="0"/>
        <v>220.74074074074073</v>
      </c>
      <c r="Q48" t="s">
        <v>8308</v>
      </c>
      <c r="R48" t="s">
        <v>8309</v>
      </c>
      <c r="S48" s="10">
        <f t="shared" si="1"/>
        <v>42136.184560185182</v>
      </c>
    </row>
    <row r="49" spans="1:19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 s="12">
        <v>1420</v>
      </c>
      <c r="M49" t="b">
        <v>1</v>
      </c>
      <c r="N49" t="s">
        <v>8301</v>
      </c>
      <c r="O49" s="14">
        <f>E49/D49</f>
        <v>1.0224133333333334</v>
      </c>
      <c r="P49" s="15">
        <f t="shared" si="0"/>
        <v>108.00140845070422</v>
      </c>
      <c r="Q49" t="s">
        <v>8323</v>
      </c>
      <c r="R49" t="s">
        <v>8324</v>
      </c>
      <c r="S49" s="10">
        <f t="shared" si="1"/>
        <v>42322.653749999998</v>
      </c>
    </row>
    <row r="50" spans="1:19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 s="12">
        <v>470</v>
      </c>
      <c r="M50" t="b">
        <v>1</v>
      </c>
      <c r="N50" t="s">
        <v>8293</v>
      </c>
      <c r="O50" s="14">
        <f>E50/D50</f>
        <v>1.5260429999999998</v>
      </c>
      <c r="P50" s="15">
        <f t="shared" si="0"/>
        <v>324.69</v>
      </c>
      <c r="Q50" t="s">
        <v>8308</v>
      </c>
      <c r="R50" t="s">
        <v>8309</v>
      </c>
      <c r="S50" s="10">
        <f t="shared" si="1"/>
        <v>42087.668032407411</v>
      </c>
    </row>
    <row r="51" spans="1:19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 s="12">
        <v>398</v>
      </c>
      <c r="M51" t="b">
        <v>1</v>
      </c>
      <c r="N51" t="s">
        <v>8293</v>
      </c>
      <c r="O51" s="14">
        <f>E51/D51</f>
        <v>3.05158</v>
      </c>
      <c r="P51" s="15">
        <f t="shared" si="0"/>
        <v>383.3643216080402</v>
      </c>
      <c r="Q51" t="s">
        <v>8308</v>
      </c>
      <c r="R51" t="s">
        <v>8309</v>
      </c>
      <c r="S51" s="10">
        <f t="shared" si="1"/>
        <v>42661.323414351849</v>
      </c>
    </row>
    <row r="52" spans="1:19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 s="12">
        <v>1293</v>
      </c>
      <c r="M52" t="b">
        <v>0</v>
      </c>
      <c r="N52" t="s">
        <v>8266</v>
      </c>
      <c r="O52" s="14">
        <f>E52/D52</f>
        <v>0.50721666666666665</v>
      </c>
      <c r="P52" s="15">
        <f t="shared" si="0"/>
        <v>117.68368136117556</v>
      </c>
      <c r="Q52" t="s">
        <v>8321</v>
      </c>
      <c r="R52" t="s">
        <v>8325</v>
      </c>
      <c r="S52" s="10">
        <f t="shared" si="1"/>
        <v>42556.583368055552</v>
      </c>
    </row>
    <row r="53" spans="1:19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 s="12">
        <v>161</v>
      </c>
      <c r="M53" t="b">
        <v>0</v>
      </c>
      <c r="N53" t="s">
        <v>8271</v>
      </c>
      <c r="O53" s="14">
        <f>E53/D53</f>
        <v>0.75051000000000001</v>
      </c>
      <c r="P53" s="15">
        <f t="shared" si="0"/>
        <v>932.31055900621118</v>
      </c>
      <c r="Q53" t="s">
        <v>8308</v>
      </c>
      <c r="R53" t="s">
        <v>8310</v>
      </c>
      <c r="S53" s="10">
        <f t="shared" si="1"/>
        <v>42276.624803240738</v>
      </c>
    </row>
    <row r="54" spans="1:19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 s="12">
        <v>1596</v>
      </c>
      <c r="M54" t="b">
        <v>1</v>
      </c>
      <c r="N54" t="s">
        <v>8267</v>
      </c>
      <c r="O54" s="14">
        <f>E54/D54</f>
        <v>1.4723377</v>
      </c>
      <c r="P54" s="15">
        <f t="shared" si="0"/>
        <v>92.251735588972423</v>
      </c>
      <c r="Q54" t="s">
        <v>8321</v>
      </c>
      <c r="R54" t="s">
        <v>8322</v>
      </c>
      <c r="S54" s="10">
        <f t="shared" si="1"/>
        <v>42758.197013888886</v>
      </c>
    </row>
    <row r="55" spans="1:19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 s="12">
        <v>510</v>
      </c>
      <c r="M55" t="b">
        <v>1</v>
      </c>
      <c r="N55" t="s">
        <v>8293</v>
      </c>
      <c r="O55" s="14">
        <f>E55/D55</f>
        <v>2.8496600000000001</v>
      </c>
      <c r="P55" s="15">
        <f t="shared" si="0"/>
        <v>279.37843137254902</v>
      </c>
      <c r="Q55" t="s">
        <v>8308</v>
      </c>
      <c r="R55" t="s">
        <v>8309</v>
      </c>
      <c r="S55" s="10">
        <f t="shared" si="1"/>
        <v>42676.586979166663</v>
      </c>
    </row>
    <row r="56" spans="1:19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 s="12">
        <v>2436</v>
      </c>
      <c r="M56" t="b">
        <v>1</v>
      </c>
      <c r="N56" t="s">
        <v>8267</v>
      </c>
      <c r="O56" s="14">
        <f>E56/D56</f>
        <v>1.089324126984127</v>
      </c>
      <c r="P56" s="15">
        <f t="shared" si="0"/>
        <v>56.344351395730705</v>
      </c>
      <c r="Q56" t="s">
        <v>8321</v>
      </c>
      <c r="R56" t="s">
        <v>8322</v>
      </c>
      <c r="S56" s="10">
        <f t="shared" si="1"/>
        <v>41709.463518518518</v>
      </c>
    </row>
    <row r="57" spans="1:19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 s="12">
        <v>2602</v>
      </c>
      <c r="M57" t="b">
        <v>1</v>
      </c>
      <c r="N57" t="s">
        <v>8286</v>
      </c>
      <c r="O57" s="14">
        <f>E57/D57</f>
        <v>4.5641449999999999</v>
      </c>
      <c r="P57" s="15">
        <f t="shared" si="0"/>
        <v>52.622732513451197</v>
      </c>
      <c r="Q57" t="s">
        <v>8311</v>
      </c>
      <c r="R57" t="s">
        <v>8312</v>
      </c>
      <c r="S57" s="10">
        <f t="shared" si="1"/>
        <v>40959.734398148146</v>
      </c>
    </row>
    <row r="58" spans="1:19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 s="12">
        <v>2525</v>
      </c>
      <c r="M58" t="b">
        <v>1</v>
      </c>
      <c r="N58" t="s">
        <v>8295</v>
      </c>
      <c r="O58" s="14">
        <f>E58/D58</f>
        <v>13.600976000000001</v>
      </c>
      <c r="P58" s="15">
        <f t="shared" si="0"/>
        <v>53.865251485148519</v>
      </c>
      <c r="Q58" t="s">
        <v>8316</v>
      </c>
      <c r="R58" t="s">
        <v>8317</v>
      </c>
      <c r="S58" s="10">
        <f t="shared" si="1"/>
        <v>41569.575613425928</v>
      </c>
    </row>
    <row r="59" spans="1:19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 s="12">
        <v>3238</v>
      </c>
      <c r="M59" t="b">
        <v>1</v>
      </c>
      <c r="N59" t="s">
        <v>8295</v>
      </c>
      <c r="O59" s="14">
        <f>E59/D59</f>
        <v>10.812401666666668</v>
      </c>
      <c r="P59" s="15">
        <f t="shared" si="0"/>
        <v>40.070667078443485</v>
      </c>
      <c r="Q59" t="s">
        <v>8316</v>
      </c>
      <c r="R59" t="s">
        <v>8317</v>
      </c>
      <c r="S59" s="10">
        <f t="shared" si="1"/>
        <v>42691.8512037037</v>
      </c>
    </row>
    <row r="60" spans="1:19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 s="12">
        <v>1373</v>
      </c>
      <c r="M60" t="b">
        <v>1</v>
      </c>
      <c r="N60" t="s">
        <v>8293</v>
      </c>
      <c r="O60" s="14">
        <f>E60/D60</f>
        <v>1.4833229411764706</v>
      </c>
      <c r="P60" s="15">
        <f t="shared" si="0"/>
        <v>91.82989803350327</v>
      </c>
      <c r="Q60" t="s">
        <v>8308</v>
      </c>
      <c r="R60" t="s">
        <v>8309</v>
      </c>
      <c r="S60" s="10">
        <f t="shared" si="1"/>
        <v>41387.651516203703</v>
      </c>
    </row>
    <row r="61" spans="1:19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 s="12">
        <v>325</v>
      </c>
      <c r="M61" t="b">
        <v>1</v>
      </c>
      <c r="N61" t="s">
        <v>8293</v>
      </c>
      <c r="O61" s="14">
        <f>E61/D61</f>
        <v>1.2513700000000001</v>
      </c>
      <c r="P61" s="15">
        <f t="shared" si="0"/>
        <v>385.03692307692307</v>
      </c>
      <c r="Q61" t="s">
        <v>8308</v>
      </c>
      <c r="R61" t="s">
        <v>8309</v>
      </c>
      <c r="S61" s="10">
        <f t="shared" si="1"/>
        <v>42502.569120370375</v>
      </c>
    </row>
    <row r="62" spans="1:19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 s="12">
        <v>303</v>
      </c>
      <c r="M62" t="b">
        <v>1</v>
      </c>
      <c r="N62" t="s">
        <v>8293</v>
      </c>
      <c r="O62" s="14">
        <f>E62/D62</f>
        <v>2.4784000000000002</v>
      </c>
      <c r="P62" s="15">
        <f t="shared" si="0"/>
        <v>408.97689768976898</v>
      </c>
      <c r="Q62" t="s">
        <v>8308</v>
      </c>
      <c r="R62" t="s">
        <v>8309</v>
      </c>
      <c r="S62" s="10">
        <f t="shared" si="1"/>
        <v>41941.500520833331</v>
      </c>
    </row>
    <row r="63" spans="1:19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 s="12">
        <v>1510</v>
      </c>
      <c r="M63" t="b">
        <v>1</v>
      </c>
      <c r="N63" t="s">
        <v>8267</v>
      </c>
      <c r="O63" s="14">
        <f>E63/D63</f>
        <v>1.8153547058823529</v>
      </c>
      <c r="P63" s="15">
        <f t="shared" si="0"/>
        <v>81.75107284768211</v>
      </c>
      <c r="Q63" t="s">
        <v>8321</v>
      </c>
      <c r="R63" t="s">
        <v>8322</v>
      </c>
      <c r="S63" s="10">
        <f t="shared" si="1"/>
        <v>41674.063078703701</v>
      </c>
    </row>
    <row r="64" spans="1:19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 s="12">
        <v>539</v>
      </c>
      <c r="M64" t="b">
        <v>1</v>
      </c>
      <c r="N64" t="s">
        <v>8293</v>
      </c>
      <c r="O64" s="14">
        <f>E64/D64</f>
        <v>1.2024900000000001</v>
      </c>
      <c r="P64" s="15">
        <f t="shared" si="0"/>
        <v>223.09647495361781</v>
      </c>
      <c r="Q64" t="s">
        <v>8308</v>
      </c>
      <c r="R64" t="s">
        <v>8309</v>
      </c>
      <c r="S64" s="10">
        <f t="shared" si="1"/>
        <v>42048.813877314817</v>
      </c>
    </row>
    <row r="65" spans="1:19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 s="12">
        <v>354</v>
      </c>
      <c r="M65" t="b">
        <v>1</v>
      </c>
      <c r="N65" t="s">
        <v>8293</v>
      </c>
      <c r="O65" s="14">
        <f>E65/D65</f>
        <v>2.3442048</v>
      </c>
      <c r="P65" s="15">
        <f t="shared" si="0"/>
        <v>331.10237288135596</v>
      </c>
      <c r="Q65" t="s">
        <v>8308</v>
      </c>
      <c r="R65" t="s">
        <v>8309</v>
      </c>
      <c r="S65" s="10">
        <f t="shared" si="1"/>
        <v>41800.604895833334</v>
      </c>
    </row>
    <row r="66" spans="1:19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 s="12">
        <v>2139</v>
      </c>
      <c r="M66" t="b">
        <v>1</v>
      </c>
      <c r="N66" t="s">
        <v>8267</v>
      </c>
      <c r="O66" s="14">
        <f>E66/D66</f>
        <v>1.5614399999999999</v>
      </c>
      <c r="P66" s="15">
        <f t="shared" si="0"/>
        <v>54.748948106591868</v>
      </c>
      <c r="Q66" t="s">
        <v>8321</v>
      </c>
      <c r="R66" t="s">
        <v>8322</v>
      </c>
      <c r="S66" s="10">
        <f t="shared" si="1"/>
        <v>41744.590682870366</v>
      </c>
    </row>
    <row r="67" spans="1:19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 s="12">
        <v>1887</v>
      </c>
      <c r="M67" t="b">
        <v>1</v>
      </c>
      <c r="N67" t="s">
        <v>8293</v>
      </c>
      <c r="O67" s="14">
        <f>E67/D67</f>
        <v>5.7907999999999999</v>
      </c>
      <c r="P67" s="15">
        <f t="shared" ref="P67:P130" si="2">IFERROR(E67/L67,0)</f>
        <v>61.375728669846318</v>
      </c>
      <c r="Q67" t="s">
        <v>8308</v>
      </c>
      <c r="R67" t="s">
        <v>8309</v>
      </c>
      <c r="S67" s="10">
        <f t="shared" ref="S67:S130" si="3">(((J67/60)/60)/24)+DATE(1970,1,1)</f>
        <v>42557.792453703703</v>
      </c>
    </row>
    <row r="68" spans="1:19" ht="57.6" hidden="1" x14ac:dyDescent="0.3">
      <c r="A68">
        <v>3797</v>
      </c>
      <c r="B68" s="3" t="s">
        <v>3794</v>
      </c>
      <c r="C68" s="3" t="s">
        <v>7907</v>
      </c>
      <c r="D68" s="6">
        <v>6000</v>
      </c>
      <c r="E68" s="8">
        <v>5380</v>
      </c>
      <c r="F68" t="s">
        <v>8220</v>
      </c>
      <c r="G68" t="s">
        <v>8223</v>
      </c>
      <c r="H68" t="s">
        <v>8245</v>
      </c>
      <c r="I68">
        <v>1429564165</v>
      </c>
      <c r="J68">
        <v>1426972165</v>
      </c>
      <c r="K68" t="b">
        <v>0</v>
      </c>
      <c r="L68" s="12">
        <v>37</v>
      </c>
      <c r="M68" t="b">
        <v>0</v>
      </c>
      <c r="N68" t="s">
        <v>8303</v>
      </c>
      <c r="O68" s="14">
        <f>E68/D68</f>
        <v>0.89666666666666661</v>
      </c>
      <c r="P68" s="15">
        <f>IFERROR(E68/L68,0)</f>
        <v>145.40540540540542</v>
      </c>
      <c r="Q68" t="s">
        <v>8323</v>
      </c>
      <c r="R68" t="s">
        <v>8335</v>
      </c>
      <c r="S68" s="10">
        <f>(((J68/60)/60)/24)+DATE(1970,1,1)</f>
        <v>42084.881539351853</v>
      </c>
    </row>
    <row r="69" spans="1:19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 s="12">
        <v>203</v>
      </c>
      <c r="M69" t="b">
        <v>1</v>
      </c>
      <c r="N69" t="s">
        <v>8293</v>
      </c>
      <c r="O69" s="14">
        <f>E69/D69</f>
        <v>1.14977</v>
      </c>
      <c r="P69" s="15">
        <f>IFERROR(E69/L69,0)</f>
        <v>566.38916256157631</v>
      </c>
      <c r="Q69" t="s">
        <v>8308</v>
      </c>
      <c r="R69" t="s">
        <v>8309</v>
      </c>
      <c r="S69" s="10">
        <f>(((J69/60)/60)/24)+DATE(1970,1,1)</f>
        <v>42423.3830787037</v>
      </c>
    </row>
    <row r="70" spans="1:19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 s="12">
        <v>555</v>
      </c>
      <c r="M70" t="b">
        <v>1</v>
      </c>
      <c r="N70" t="s">
        <v>8267</v>
      </c>
      <c r="O70" s="14">
        <f>E70/D70</f>
        <v>1.13015</v>
      </c>
      <c r="P70" s="15">
        <f>IFERROR(E70/L70,0)</f>
        <v>203.63063063063063</v>
      </c>
      <c r="Q70" t="s">
        <v>8321</v>
      </c>
      <c r="R70" t="s">
        <v>8322</v>
      </c>
      <c r="S70" s="10">
        <f>(((J70/60)/60)/24)+DATE(1970,1,1)</f>
        <v>42263.680289351847</v>
      </c>
    </row>
    <row r="71" spans="1:19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 s="12">
        <v>1260</v>
      </c>
      <c r="M71" t="b">
        <v>1</v>
      </c>
      <c r="N71" t="s">
        <v>8301</v>
      </c>
      <c r="O71" s="14">
        <f>E71/D71</f>
        <v>1.1253599999999999</v>
      </c>
      <c r="P71" s="15">
        <f>IFERROR(E71/L71,0)</f>
        <v>89.314285714285717</v>
      </c>
      <c r="Q71" t="s">
        <v>8323</v>
      </c>
      <c r="R71" t="s">
        <v>8324</v>
      </c>
      <c r="S71" s="10">
        <f>(((J71/60)/60)/24)+DATE(1970,1,1)</f>
        <v>42644.535358796296</v>
      </c>
    </row>
    <row r="72" spans="1:19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 s="12">
        <v>1633</v>
      </c>
      <c r="M72" t="b">
        <v>1</v>
      </c>
      <c r="N72" t="s">
        <v>8293</v>
      </c>
      <c r="O72" s="14">
        <f>E72/D72</f>
        <v>11.053811999999999</v>
      </c>
      <c r="P72" s="15">
        <f>IFERROR(E72/L72,0)</f>
        <v>67.690214329454989</v>
      </c>
      <c r="Q72" t="s">
        <v>8308</v>
      </c>
      <c r="R72" t="s">
        <v>8309</v>
      </c>
      <c r="S72" s="10">
        <f>(((J72/60)/60)/24)+DATE(1970,1,1)</f>
        <v>41148.194641203707</v>
      </c>
    </row>
    <row r="73" spans="1:19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 s="12">
        <v>3468</v>
      </c>
      <c r="M73" t="b">
        <v>1</v>
      </c>
      <c r="N73" t="s">
        <v>8299</v>
      </c>
      <c r="O73" s="14">
        <f>E73/D73</f>
        <v>13.794206249999998</v>
      </c>
      <c r="P73" s="15">
        <f>IFERROR(E73/L73,0)</f>
        <v>31.820544982698959</v>
      </c>
      <c r="Q73" t="s">
        <v>8308</v>
      </c>
      <c r="R73" t="s">
        <v>8315</v>
      </c>
      <c r="S73" s="10">
        <f>(((J73/60)/60)/24)+DATE(1970,1,1)</f>
        <v>41144.42155092593</v>
      </c>
    </row>
    <row r="74" spans="1:19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 s="12">
        <v>1375</v>
      </c>
      <c r="M74" t="b">
        <v>1</v>
      </c>
      <c r="N74" t="s">
        <v>8293</v>
      </c>
      <c r="O74" s="14">
        <f>E74/D74</f>
        <v>2.1679422000000002</v>
      </c>
      <c r="P74" s="15">
        <f>IFERROR(E74/L74,0)</f>
        <v>78.834261818181815</v>
      </c>
      <c r="Q74" t="s">
        <v>8308</v>
      </c>
      <c r="R74" t="s">
        <v>8309</v>
      </c>
      <c r="S74" s="10">
        <f>(((J74/60)/60)/24)+DATE(1970,1,1)</f>
        <v>42728.71230324074</v>
      </c>
    </row>
    <row r="75" spans="1:19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 s="12">
        <v>1762</v>
      </c>
      <c r="M75" t="b">
        <v>1</v>
      </c>
      <c r="N75" t="s">
        <v>8299</v>
      </c>
      <c r="O75" s="14">
        <f>E75/D75</f>
        <v>1.0742157000000001</v>
      </c>
      <c r="P75" s="15">
        <f>IFERROR(E75/L75,0)</f>
        <v>60.965703745743475</v>
      </c>
      <c r="Q75" t="s">
        <v>8308</v>
      </c>
      <c r="R75" t="s">
        <v>8315</v>
      </c>
      <c r="S75" s="10">
        <f>(((J75/60)/60)/24)+DATE(1970,1,1)</f>
        <v>42508.541550925926</v>
      </c>
    </row>
    <row r="76" spans="1:19" ht="43.2" hidden="1" x14ac:dyDescent="0.3">
      <c r="A76">
        <v>3937</v>
      </c>
      <c r="B76" s="3" t="s">
        <v>3934</v>
      </c>
      <c r="C76" s="3" t="s">
        <v>8045</v>
      </c>
      <c r="D76" s="6">
        <v>2885</v>
      </c>
      <c r="E76" s="8">
        <v>2485</v>
      </c>
      <c r="F76" t="s">
        <v>8220</v>
      </c>
      <c r="G76" t="s">
        <v>8223</v>
      </c>
      <c r="H76" t="s">
        <v>8245</v>
      </c>
      <c r="I76">
        <v>1468249760</v>
      </c>
      <c r="J76">
        <v>1465830560</v>
      </c>
      <c r="K76" t="b">
        <v>0</v>
      </c>
      <c r="L76" s="12">
        <v>10</v>
      </c>
      <c r="M76" t="b">
        <v>0</v>
      </c>
      <c r="N76" t="s">
        <v>8269</v>
      </c>
      <c r="O76" s="14">
        <f>E76/D76</f>
        <v>0.86135181975736563</v>
      </c>
      <c r="P76" s="15">
        <f>IFERROR(E76/L76,0)</f>
        <v>248.5</v>
      </c>
      <c r="Q76" t="s">
        <v>8323</v>
      </c>
      <c r="R76" t="s">
        <v>8326</v>
      </c>
      <c r="S76" s="10">
        <f>(((J76/60)/60)/24)+DATE(1970,1,1)</f>
        <v>42534.631481481483</v>
      </c>
    </row>
    <row r="77" spans="1:19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 s="12">
        <v>676</v>
      </c>
      <c r="M77" t="b">
        <v>1</v>
      </c>
      <c r="N77" t="s">
        <v>8299</v>
      </c>
      <c r="O77" s="14">
        <f>E77/D77</f>
        <v>3.038011142857143</v>
      </c>
      <c r="P77" s="15">
        <f>IFERROR(E77/L77,0)</f>
        <v>157.29347633136095</v>
      </c>
      <c r="Q77" t="s">
        <v>8308</v>
      </c>
      <c r="R77" t="s">
        <v>8315</v>
      </c>
      <c r="S77" s="10">
        <f>(((J77/60)/60)/24)+DATE(1970,1,1)</f>
        <v>41075.237858796296</v>
      </c>
    </row>
    <row r="78" spans="1:19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 s="12">
        <v>834</v>
      </c>
      <c r="M78" t="b">
        <v>1</v>
      </c>
      <c r="N78" t="s">
        <v>8293</v>
      </c>
      <c r="O78" s="14">
        <f>E78/D78</f>
        <v>2.1244399999999999</v>
      </c>
      <c r="P78" s="15">
        <f>IFERROR(E78/L78,0)</f>
        <v>127.36450839328538</v>
      </c>
      <c r="Q78" t="s">
        <v>8308</v>
      </c>
      <c r="R78" t="s">
        <v>8309</v>
      </c>
      <c r="S78" s="10">
        <f>(((J78/60)/60)/24)+DATE(1970,1,1)</f>
        <v>42651.420567129629</v>
      </c>
    </row>
    <row r="79" spans="1:19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 s="12">
        <v>1107</v>
      </c>
      <c r="M79" t="b">
        <v>1</v>
      </c>
      <c r="N79" t="s">
        <v>8271</v>
      </c>
      <c r="O79" s="14">
        <f>E79/D79</f>
        <v>1.4144600000000001</v>
      </c>
      <c r="P79" s="15">
        <f>IFERROR(E79/L79,0)</f>
        <v>95.830623306233065</v>
      </c>
      <c r="Q79" t="s">
        <v>8308</v>
      </c>
      <c r="R79" t="s">
        <v>8310</v>
      </c>
      <c r="S79" s="10">
        <f>(((J79/60)/60)/24)+DATE(1970,1,1)</f>
        <v>42199.618518518517</v>
      </c>
    </row>
    <row r="80" spans="1:19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 s="12">
        <v>1980</v>
      </c>
      <c r="M80" t="b">
        <v>1</v>
      </c>
      <c r="N80" t="s">
        <v>8295</v>
      </c>
      <c r="O80" s="14">
        <f>E80/D80</f>
        <v>26.47025</v>
      </c>
      <c r="P80" s="15">
        <f>IFERROR(E80/L80,0)</f>
        <v>53.475252525252522</v>
      </c>
      <c r="Q80" t="s">
        <v>8316</v>
      </c>
      <c r="R80" t="s">
        <v>8317</v>
      </c>
      <c r="S80" s="10">
        <f>(((J80/60)/60)/24)+DATE(1970,1,1)</f>
        <v>41660.708530092597</v>
      </c>
    </row>
    <row r="81" spans="1:19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 s="12">
        <v>404</v>
      </c>
      <c r="M81" t="b">
        <v>1</v>
      </c>
      <c r="N81" t="s">
        <v>8293</v>
      </c>
      <c r="O81" s="14">
        <f>E81/D81</f>
        <v>1.05745</v>
      </c>
      <c r="P81" s="15">
        <f>IFERROR(E81/L81,0)</f>
        <v>261.74504950495049</v>
      </c>
      <c r="Q81" t="s">
        <v>8308</v>
      </c>
      <c r="R81" t="s">
        <v>8309</v>
      </c>
      <c r="S81" s="10">
        <f>(((J81/60)/60)/24)+DATE(1970,1,1)</f>
        <v>42452.579988425925</v>
      </c>
    </row>
    <row r="82" spans="1:19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 s="12">
        <v>2165</v>
      </c>
      <c r="M82" t="b">
        <v>1</v>
      </c>
      <c r="N82" t="s">
        <v>8296</v>
      </c>
      <c r="O82" s="14">
        <f>E82/D82</f>
        <v>5.2073254999999996</v>
      </c>
      <c r="P82" s="15">
        <f>IFERROR(E82/L82,0)</f>
        <v>48.104623556581984</v>
      </c>
      <c r="Q82" t="s">
        <v>8319</v>
      </c>
      <c r="R82" t="s">
        <v>8320</v>
      </c>
      <c r="S82" s="10">
        <f>(((J82/60)/60)/24)+DATE(1970,1,1)</f>
        <v>41666.924710648149</v>
      </c>
    </row>
    <row r="83" spans="1:19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 s="12">
        <v>443</v>
      </c>
      <c r="M83" t="b">
        <v>1</v>
      </c>
      <c r="N83" t="s">
        <v>8293</v>
      </c>
      <c r="O83" s="14">
        <f>E83/D83</f>
        <v>1.0299897959183673</v>
      </c>
      <c r="P83" s="15">
        <f>IFERROR(E83/L83,0)</f>
        <v>227.85327313769753</v>
      </c>
      <c r="Q83" t="s">
        <v>8308</v>
      </c>
      <c r="R83" t="s">
        <v>8309</v>
      </c>
      <c r="S83" s="10">
        <f>(((J83/60)/60)/24)+DATE(1970,1,1)</f>
        <v>42081.903587962966</v>
      </c>
    </row>
    <row r="84" spans="1:19" ht="57.6" hidden="1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 s="12">
        <v>100</v>
      </c>
      <c r="M84" t="b">
        <v>1</v>
      </c>
      <c r="N84" t="s">
        <v>8269</v>
      </c>
      <c r="O84" s="14">
        <f>E84/D84</f>
        <v>1.00824</v>
      </c>
      <c r="P84" s="15">
        <f>IFERROR(E84/L84,0)</f>
        <v>1008.24</v>
      </c>
      <c r="Q84" t="s">
        <v>8323</v>
      </c>
      <c r="R84" t="s">
        <v>8326</v>
      </c>
      <c r="S84" s="10">
        <f>(((J84/60)/60)/24)+DATE(1970,1,1)</f>
        <v>42116.710752314815</v>
      </c>
    </row>
    <row r="85" spans="1:19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 s="12">
        <v>1356</v>
      </c>
      <c r="M85" t="b">
        <v>1</v>
      </c>
      <c r="N85" t="s">
        <v>8293</v>
      </c>
      <c r="O85" s="14">
        <f>E85/D85</f>
        <v>14.355717142857143</v>
      </c>
      <c r="P85" s="15">
        <f>IFERROR(E85/L85,0)</f>
        <v>74.107684365781708</v>
      </c>
      <c r="Q85" t="s">
        <v>8308</v>
      </c>
      <c r="R85" t="s">
        <v>8309</v>
      </c>
      <c r="S85" s="10">
        <f>(((J85/60)/60)/24)+DATE(1970,1,1)</f>
        <v>41326.987974537034</v>
      </c>
    </row>
    <row r="86" spans="1:19" ht="57.6" hidden="1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 s="12">
        <v>558</v>
      </c>
      <c r="M86" t="b">
        <v>1</v>
      </c>
      <c r="N86" t="s">
        <v>8269</v>
      </c>
      <c r="O86" s="14">
        <f>E86/D86</f>
        <v>1.0003599999999999</v>
      </c>
      <c r="P86" s="15">
        <f>IFERROR(E86/L86,0)</f>
        <v>179.27598566308242</v>
      </c>
      <c r="Q86" t="s">
        <v>8323</v>
      </c>
      <c r="R86" t="s">
        <v>8326</v>
      </c>
      <c r="S86" s="10">
        <f>(((J86/60)/60)/24)+DATE(1970,1,1)</f>
        <v>41730.276747685188</v>
      </c>
    </row>
    <row r="87" spans="1:19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 s="12">
        <v>942</v>
      </c>
      <c r="M87" t="b">
        <v>1</v>
      </c>
      <c r="N87" t="s">
        <v>8267</v>
      </c>
      <c r="O87" s="14">
        <f>E87/D87</f>
        <v>1.3193789333333332</v>
      </c>
      <c r="P87" s="15">
        <f>IFERROR(E87/L87,0)</f>
        <v>105.04609341825902</v>
      </c>
      <c r="Q87" t="s">
        <v>8321</v>
      </c>
      <c r="R87" t="s">
        <v>8322</v>
      </c>
      <c r="S87" s="10">
        <f>(((J87/60)/60)/24)+DATE(1970,1,1)</f>
        <v>42072.738067129627</v>
      </c>
    </row>
    <row r="88" spans="1:19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 s="12">
        <v>123</v>
      </c>
      <c r="M88" t="b">
        <v>0</v>
      </c>
      <c r="N88" t="s">
        <v>8271</v>
      </c>
      <c r="O88" s="14">
        <f>E88/D88</f>
        <v>0.5626326718299024</v>
      </c>
      <c r="P88" s="15">
        <f>IFERROR(E88/L88,0)</f>
        <v>790.83739837398377</v>
      </c>
      <c r="Q88" t="s">
        <v>8308</v>
      </c>
      <c r="R88" t="s">
        <v>8310</v>
      </c>
      <c r="S88" s="10">
        <f>(((J88/60)/60)/24)+DATE(1970,1,1)</f>
        <v>42395.309039351851</v>
      </c>
    </row>
    <row r="89" spans="1:19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 s="12">
        <v>1876</v>
      </c>
      <c r="M89" t="b">
        <v>1</v>
      </c>
      <c r="N89" t="s">
        <v>8293</v>
      </c>
      <c r="O89" s="14">
        <f>E89/D89</f>
        <v>2.0051866666666669</v>
      </c>
      <c r="P89" s="15">
        <f>IFERROR(E89/L89,0)</f>
        <v>51.3054157782516</v>
      </c>
      <c r="Q89" t="s">
        <v>8308</v>
      </c>
      <c r="R89" t="s">
        <v>8309</v>
      </c>
      <c r="S89" s="10">
        <f>(((J89/60)/60)/24)+DATE(1970,1,1)</f>
        <v>40624.181400462963</v>
      </c>
    </row>
    <row r="90" spans="1:19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 s="12">
        <v>1737</v>
      </c>
      <c r="M90" t="b">
        <v>1</v>
      </c>
      <c r="N90" t="s">
        <v>8293</v>
      </c>
      <c r="O90" s="14">
        <f>E90/D90</f>
        <v>3.2005299999999997</v>
      </c>
      <c r="P90" s="15">
        <f>IFERROR(E90/L90,0)</f>
        <v>55.276856649395505</v>
      </c>
      <c r="Q90" t="s">
        <v>8308</v>
      </c>
      <c r="R90" t="s">
        <v>8309</v>
      </c>
      <c r="S90" s="10">
        <f>(((J90/60)/60)/24)+DATE(1970,1,1)</f>
        <v>42570.996423611112</v>
      </c>
    </row>
    <row r="91" spans="1:19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 s="12">
        <v>1251</v>
      </c>
      <c r="M91" t="b">
        <v>1</v>
      </c>
      <c r="N91" t="s">
        <v>8299</v>
      </c>
      <c r="O91" s="14">
        <f>E91/D91</f>
        <v>1.436523076923077</v>
      </c>
      <c r="P91" s="15">
        <f>IFERROR(E91/L91,0)</f>
        <v>74.639488409272587</v>
      </c>
      <c r="Q91" t="s">
        <v>8308</v>
      </c>
      <c r="R91" t="s">
        <v>8315</v>
      </c>
      <c r="S91" s="10">
        <f>(((J91/60)/60)/24)+DATE(1970,1,1)</f>
        <v>42251.16715277778</v>
      </c>
    </row>
    <row r="92" spans="1:19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 s="12">
        <v>623</v>
      </c>
      <c r="M92" t="b">
        <v>1</v>
      </c>
      <c r="N92" t="s">
        <v>8295</v>
      </c>
      <c r="O92" s="14">
        <f>E92/D92</f>
        <v>18.569700000000001</v>
      </c>
      <c r="P92" s="15">
        <f>IFERROR(E92/L92,0)</f>
        <v>149.03451043338683</v>
      </c>
      <c r="Q92" t="s">
        <v>8316</v>
      </c>
      <c r="R92" t="s">
        <v>8317</v>
      </c>
      <c r="S92" s="10">
        <f>(((J92/60)/60)/24)+DATE(1970,1,1)</f>
        <v>41319.349988425929</v>
      </c>
    </row>
    <row r="93" spans="1:19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 s="12">
        <v>1088</v>
      </c>
      <c r="M93" t="b">
        <v>1</v>
      </c>
      <c r="N93" t="s">
        <v>8301</v>
      </c>
      <c r="O93" s="14">
        <f>E93/D93</f>
        <v>1.5390035000000002</v>
      </c>
      <c r="P93" s="15">
        <f>IFERROR(E93/L93,0)</f>
        <v>84.871516544117654</v>
      </c>
      <c r="Q93" t="s">
        <v>8323</v>
      </c>
      <c r="R93" t="s">
        <v>8324</v>
      </c>
      <c r="S93" s="10">
        <f>(((J93/60)/60)/24)+DATE(1970,1,1)</f>
        <v>41828.229490740741</v>
      </c>
    </row>
    <row r="94" spans="1:19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 s="12">
        <v>479</v>
      </c>
      <c r="M94" t="b">
        <v>1</v>
      </c>
      <c r="N94" t="s">
        <v>8293</v>
      </c>
      <c r="O94" s="14">
        <f>E94/D94</f>
        <v>9.2154220000000002</v>
      </c>
      <c r="P94" s="15">
        <f>IFERROR(E94/L94,0)</f>
        <v>192.38876826722338</v>
      </c>
      <c r="Q94" t="s">
        <v>8308</v>
      </c>
      <c r="R94" t="s">
        <v>8309</v>
      </c>
      <c r="S94" s="10">
        <f>(((J94/60)/60)/24)+DATE(1970,1,1)</f>
        <v>41312.88077546296</v>
      </c>
    </row>
    <row r="95" spans="1:19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 s="12">
        <v>885</v>
      </c>
      <c r="M95" t="b">
        <v>1</v>
      </c>
      <c r="N95" t="s">
        <v>8283</v>
      </c>
      <c r="O95" s="14">
        <f>E95/D95</f>
        <v>1.6633076923076924</v>
      </c>
      <c r="P95" s="15">
        <f>IFERROR(E95/L95,0)</f>
        <v>97.731073446327684</v>
      </c>
      <c r="Q95" t="s">
        <v>8313</v>
      </c>
      <c r="R95" t="s">
        <v>8314</v>
      </c>
      <c r="S95" s="10">
        <f>(((J95/60)/60)/24)+DATE(1970,1,1)</f>
        <v>42163.583599537036</v>
      </c>
    </row>
    <row r="96" spans="1:19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 s="12">
        <v>146</v>
      </c>
      <c r="M96" t="b">
        <v>1</v>
      </c>
      <c r="N96" t="s">
        <v>8267</v>
      </c>
      <c r="O96" s="14">
        <f>E96/D96</f>
        <v>1.0133294117647058</v>
      </c>
      <c r="P96" s="15">
        <f>IFERROR(E96/L96,0)</f>
        <v>589.95205479452056</v>
      </c>
      <c r="Q96" t="s">
        <v>8321</v>
      </c>
      <c r="R96" t="s">
        <v>8322</v>
      </c>
      <c r="S96" s="10">
        <f>(((J96/60)/60)/24)+DATE(1970,1,1)</f>
        <v>40870.774409722224</v>
      </c>
    </row>
    <row r="97" spans="1:19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 s="12">
        <v>348</v>
      </c>
      <c r="M97" t="b">
        <v>0</v>
      </c>
      <c r="N97" t="s">
        <v>8301</v>
      </c>
      <c r="O97" s="14">
        <f>E97/D97</f>
        <v>0.68153600000000003</v>
      </c>
      <c r="P97" s="15">
        <f>IFERROR(E97/L97,0)</f>
        <v>244.80459770114942</v>
      </c>
      <c r="Q97" t="s">
        <v>8323</v>
      </c>
      <c r="R97" t="s">
        <v>8324</v>
      </c>
      <c r="S97" s="10">
        <f>(((J97/60)/60)/24)+DATE(1970,1,1)</f>
        <v>42530.993032407408</v>
      </c>
    </row>
    <row r="98" spans="1:19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 s="12">
        <v>224</v>
      </c>
      <c r="M98" t="b">
        <v>0</v>
      </c>
      <c r="N98" t="s">
        <v>8271</v>
      </c>
      <c r="O98" s="14">
        <f>E98/D98</f>
        <v>0.84946999999999995</v>
      </c>
      <c r="P98" s="15">
        <f>IFERROR(E98/L98,0)</f>
        <v>379.22767857142856</v>
      </c>
      <c r="Q98" t="s">
        <v>8308</v>
      </c>
      <c r="R98" t="s">
        <v>8310</v>
      </c>
      <c r="S98" s="10">
        <f>(((J98/60)/60)/24)+DATE(1970,1,1)</f>
        <v>41955.863750000004</v>
      </c>
    </row>
    <row r="99" spans="1:19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 s="12">
        <v>33</v>
      </c>
      <c r="M99" t="b">
        <v>1</v>
      </c>
      <c r="N99" t="s">
        <v>8293</v>
      </c>
      <c r="O99" s="14">
        <f>E99/D99</f>
        <v>1.1790285714285715</v>
      </c>
      <c r="P99" s="15">
        <f>IFERROR(E99/L99,0)</f>
        <v>2500.969696969697</v>
      </c>
      <c r="Q99" t="s">
        <v>8308</v>
      </c>
      <c r="R99" t="s">
        <v>8309</v>
      </c>
      <c r="S99" s="10">
        <f>(((J99/60)/60)/24)+DATE(1970,1,1)</f>
        <v>41964.362743055557</v>
      </c>
    </row>
    <row r="100" spans="1:19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 s="12">
        <v>562</v>
      </c>
      <c r="M100" t="b">
        <v>1</v>
      </c>
      <c r="N100" t="s">
        <v>8267</v>
      </c>
      <c r="O100" s="14">
        <f>E100/D100</f>
        <v>2.1398947368421051</v>
      </c>
      <c r="P100" s="15">
        <f>IFERROR(E100/L100,0)</f>
        <v>144.69039145907473</v>
      </c>
      <c r="Q100" t="s">
        <v>8321</v>
      </c>
      <c r="R100" t="s">
        <v>8322</v>
      </c>
      <c r="S100" s="10">
        <f>(((J100/60)/60)/24)+DATE(1970,1,1)</f>
        <v>42200.67659722222</v>
      </c>
    </row>
    <row r="101" spans="1:19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 s="12">
        <v>100</v>
      </c>
      <c r="M101" t="b">
        <v>0</v>
      </c>
      <c r="N101" t="s">
        <v>8271</v>
      </c>
      <c r="O101" s="14">
        <f>E101/D101</f>
        <v>0.32028000000000001</v>
      </c>
      <c r="P101" s="15">
        <f>IFERROR(E101/L101,0)</f>
        <v>800.7</v>
      </c>
      <c r="Q101" t="s">
        <v>8308</v>
      </c>
      <c r="R101" t="s">
        <v>8310</v>
      </c>
      <c r="S101" s="10">
        <f>(((J101/60)/60)/24)+DATE(1970,1,1)</f>
        <v>42669.802303240736</v>
      </c>
    </row>
    <row r="102" spans="1:19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 s="12">
        <v>1556</v>
      </c>
      <c r="M102" t="b">
        <v>1</v>
      </c>
      <c r="N102" t="s">
        <v>8293</v>
      </c>
      <c r="O102" s="14">
        <f>E102/D102</f>
        <v>1.99215125</v>
      </c>
      <c r="P102" s="15">
        <f>IFERROR(E102/L102,0)</f>
        <v>51.212114395886893</v>
      </c>
      <c r="Q102" t="s">
        <v>8308</v>
      </c>
      <c r="R102" t="s">
        <v>8309</v>
      </c>
      <c r="S102" s="10">
        <f>(((J102/60)/60)/24)+DATE(1970,1,1)</f>
        <v>41603.333668981482</v>
      </c>
    </row>
    <row r="103" spans="1:19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 s="12">
        <v>1224</v>
      </c>
      <c r="M103" t="b">
        <v>1</v>
      </c>
      <c r="N103" t="s">
        <v>8277</v>
      </c>
      <c r="O103" s="14">
        <f>E103/D103</f>
        <v>4.288397837837838</v>
      </c>
      <c r="P103" s="15">
        <f>IFERROR(E103/L103,0)</f>
        <v>64.816470588235291</v>
      </c>
      <c r="Q103" t="s">
        <v>8327</v>
      </c>
      <c r="R103" t="s">
        <v>8328</v>
      </c>
      <c r="S103" s="10">
        <f>(((J103/60)/60)/24)+DATE(1970,1,1)</f>
        <v>41324.79415509259</v>
      </c>
    </row>
    <row r="104" spans="1:19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 s="12">
        <v>350</v>
      </c>
      <c r="M104" t="b">
        <v>1</v>
      </c>
      <c r="N104" t="s">
        <v>8293</v>
      </c>
      <c r="O104" s="14">
        <f>E104/D104</f>
        <v>1.1073146853146854</v>
      </c>
      <c r="P104" s="15">
        <f>IFERROR(E104/L104,0)</f>
        <v>226.20857142857142</v>
      </c>
      <c r="Q104" t="s">
        <v>8308</v>
      </c>
      <c r="R104" t="s">
        <v>8309</v>
      </c>
      <c r="S104" s="10">
        <f>(((J104/60)/60)/24)+DATE(1970,1,1)</f>
        <v>42467.581388888888</v>
      </c>
    </row>
    <row r="105" spans="1:19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 s="12">
        <v>498</v>
      </c>
      <c r="M105" t="b">
        <v>1</v>
      </c>
      <c r="N105" t="s">
        <v>8267</v>
      </c>
      <c r="O105" s="14">
        <f>E105/D105</f>
        <v>1.036144</v>
      </c>
      <c r="P105" s="15">
        <f>IFERROR(E105/L105,0)</f>
        <v>156.04578313253012</v>
      </c>
      <c r="Q105" t="s">
        <v>8321</v>
      </c>
      <c r="R105" t="s">
        <v>8322</v>
      </c>
      <c r="S105" s="10">
        <f>(((J105/60)/60)/24)+DATE(1970,1,1)</f>
        <v>42278.946620370371</v>
      </c>
    </row>
    <row r="106" spans="1:19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 s="12">
        <v>1071</v>
      </c>
      <c r="M106" t="b">
        <v>1</v>
      </c>
      <c r="N106" t="s">
        <v>8278</v>
      </c>
      <c r="O106" s="14">
        <f>E106/D106</f>
        <v>1.099283142857143</v>
      </c>
      <c r="P106" s="15">
        <f>IFERROR(E106/L106,0)</f>
        <v>71.848571428571432</v>
      </c>
      <c r="Q106" t="s">
        <v>8327</v>
      </c>
      <c r="R106" t="s">
        <v>8329</v>
      </c>
      <c r="S106" s="10">
        <f>(((J106/60)/60)/24)+DATE(1970,1,1)</f>
        <v>42049.833761574075</v>
      </c>
    </row>
    <row r="107" spans="1:19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 s="12">
        <v>554</v>
      </c>
      <c r="M107" t="b">
        <v>1</v>
      </c>
      <c r="N107" t="s">
        <v>8293</v>
      </c>
      <c r="O107" s="14">
        <f>E107/D107</f>
        <v>1.5345200000000001</v>
      </c>
      <c r="P107" s="15">
        <f>IFERROR(E107/L107,0)</f>
        <v>138.49458483754512</v>
      </c>
      <c r="Q107" t="s">
        <v>8308</v>
      </c>
      <c r="R107" t="s">
        <v>8309</v>
      </c>
      <c r="S107" s="10">
        <f>(((J107/60)/60)/24)+DATE(1970,1,1)</f>
        <v>41351.76090277778</v>
      </c>
    </row>
    <row r="108" spans="1:19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 s="12">
        <v>493</v>
      </c>
      <c r="M108" t="b">
        <v>1</v>
      </c>
      <c r="N108" t="s">
        <v>8267</v>
      </c>
      <c r="O108" s="14">
        <f>E108/D108</f>
        <v>1.0150693333333334</v>
      </c>
      <c r="P108" s="15">
        <f>IFERROR(E108/L108,0)</f>
        <v>154.42231237322514</v>
      </c>
      <c r="Q108" t="s">
        <v>8321</v>
      </c>
      <c r="R108" t="s">
        <v>8322</v>
      </c>
      <c r="S108" s="10">
        <f>(((J108/60)/60)/24)+DATE(1970,1,1)</f>
        <v>40812.803229166668</v>
      </c>
    </row>
    <row r="109" spans="1:19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 s="12">
        <v>404</v>
      </c>
      <c r="M109" t="b">
        <v>1</v>
      </c>
      <c r="N109" t="s">
        <v>8295</v>
      </c>
      <c r="O109" s="14">
        <f>E109/D109</f>
        <v>3.80525</v>
      </c>
      <c r="P109" s="15">
        <f>IFERROR(E109/L109,0)</f>
        <v>188.37871287128712</v>
      </c>
      <c r="Q109" t="s">
        <v>8316</v>
      </c>
      <c r="R109" t="s">
        <v>8317</v>
      </c>
      <c r="S109" s="10">
        <f>(((J109/60)/60)/24)+DATE(1970,1,1)</f>
        <v>41968.829826388886</v>
      </c>
    </row>
    <row r="110" spans="1:19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 s="12">
        <v>531</v>
      </c>
      <c r="M110" t="b">
        <v>1</v>
      </c>
      <c r="N110" t="s">
        <v>8293</v>
      </c>
      <c r="O110" s="14">
        <f>E110/D110</f>
        <v>3.0418799999999999</v>
      </c>
      <c r="P110" s="15">
        <f>IFERROR(E110/L110,0)</f>
        <v>143.21468926553672</v>
      </c>
      <c r="Q110" t="s">
        <v>8308</v>
      </c>
      <c r="R110" t="s">
        <v>8309</v>
      </c>
      <c r="S110" s="10">
        <f>(((J110/60)/60)/24)+DATE(1970,1,1)</f>
        <v>42689.565671296295</v>
      </c>
    </row>
    <row r="111" spans="1:19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 s="12">
        <v>402</v>
      </c>
      <c r="M111" t="b">
        <v>1</v>
      </c>
      <c r="N111" t="s">
        <v>8293</v>
      </c>
      <c r="O111" s="14">
        <f>E111/D111</f>
        <v>3.7549600000000001</v>
      </c>
      <c r="P111" s="15">
        <f>IFERROR(E111/L111,0)</f>
        <v>186.81393034825871</v>
      </c>
      <c r="Q111" t="s">
        <v>8308</v>
      </c>
      <c r="R111" t="s">
        <v>8309</v>
      </c>
      <c r="S111" s="10">
        <f>(((J111/60)/60)/24)+DATE(1970,1,1)</f>
        <v>41445.334131944444</v>
      </c>
    </row>
    <row r="112" spans="1:19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 s="12">
        <v>1021</v>
      </c>
      <c r="M112" t="b">
        <v>1</v>
      </c>
      <c r="N112" t="s">
        <v>8271</v>
      </c>
      <c r="O112" s="14">
        <f>E112/D112</f>
        <v>3.0011791999999997</v>
      </c>
      <c r="P112" s="15">
        <f>IFERROR(E112/L112,0)</f>
        <v>73.486268364348675</v>
      </c>
      <c r="Q112" t="s">
        <v>8308</v>
      </c>
      <c r="R112" t="s">
        <v>8310</v>
      </c>
      <c r="S112" s="10">
        <f>(((J112/60)/60)/24)+DATE(1970,1,1)</f>
        <v>41898.665960648148</v>
      </c>
    </row>
    <row r="113" spans="1:19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 s="12">
        <v>625</v>
      </c>
      <c r="M113" t="b">
        <v>1</v>
      </c>
      <c r="N113" t="s">
        <v>8293</v>
      </c>
      <c r="O113" s="14">
        <f>E113/D113</f>
        <v>2.26239013671875</v>
      </c>
      <c r="P113" s="15">
        <f>IFERROR(E113/L113,0)</f>
        <v>118.6144</v>
      </c>
      <c r="Q113" t="s">
        <v>8308</v>
      </c>
      <c r="R113" t="s">
        <v>8309</v>
      </c>
      <c r="S113" s="10">
        <f>(((J113/60)/60)/24)+DATE(1970,1,1)</f>
        <v>41212.996481481481</v>
      </c>
    </row>
    <row r="114" spans="1:19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 s="12">
        <v>405</v>
      </c>
      <c r="M114" t="b">
        <v>1</v>
      </c>
      <c r="N114" t="s">
        <v>8293</v>
      </c>
      <c r="O114" s="14">
        <f>E114/D114</f>
        <v>3.7012999999999998</v>
      </c>
      <c r="P114" s="15">
        <f>IFERROR(E114/L114,0)</f>
        <v>182.78024691358024</v>
      </c>
      <c r="Q114" t="s">
        <v>8308</v>
      </c>
      <c r="R114" t="s">
        <v>8309</v>
      </c>
      <c r="S114" s="10">
        <f>(((J114/60)/60)/24)+DATE(1970,1,1)</f>
        <v>41730.663530092592</v>
      </c>
    </row>
    <row r="115" spans="1:19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 s="12">
        <v>456</v>
      </c>
      <c r="M115" t="b">
        <v>1</v>
      </c>
      <c r="N115" t="s">
        <v>8293</v>
      </c>
      <c r="O115" s="14">
        <f>E115/D115</f>
        <v>2.4606080000000001</v>
      </c>
      <c r="P115" s="15">
        <f>IFERROR(E115/L115,0)</f>
        <v>161.88210526315791</v>
      </c>
      <c r="Q115" t="s">
        <v>8308</v>
      </c>
      <c r="R115" t="s">
        <v>8309</v>
      </c>
      <c r="S115" s="10">
        <f>(((J115/60)/60)/24)+DATE(1970,1,1)</f>
        <v>41611.917673611111</v>
      </c>
    </row>
    <row r="116" spans="1:19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 s="12">
        <v>1104</v>
      </c>
      <c r="M116" t="b">
        <v>1</v>
      </c>
      <c r="N116" t="s">
        <v>8296</v>
      </c>
      <c r="O116" s="14">
        <f>E116/D116</f>
        <v>2.9420799999999998</v>
      </c>
      <c r="P116" s="15">
        <f>IFERROR(E116/L116,0)</f>
        <v>66.623188405797094</v>
      </c>
      <c r="Q116" t="s">
        <v>8319</v>
      </c>
      <c r="R116" t="s">
        <v>8320</v>
      </c>
      <c r="S116" s="10">
        <f>(((J116/60)/60)/24)+DATE(1970,1,1)</f>
        <v>42692.79987268518</v>
      </c>
    </row>
    <row r="117" spans="1:19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 s="12">
        <v>356</v>
      </c>
      <c r="M117" t="b">
        <v>0</v>
      </c>
      <c r="N117" t="s">
        <v>8271</v>
      </c>
      <c r="O117" s="14">
        <f>E117/D117</f>
        <v>0.65246363636363636</v>
      </c>
      <c r="P117" s="15">
        <f>IFERROR(E117/L117,0)</f>
        <v>201.60393258426967</v>
      </c>
      <c r="Q117" t="s">
        <v>8308</v>
      </c>
      <c r="R117" t="s">
        <v>8310</v>
      </c>
      <c r="S117" s="10">
        <f>(((J117/60)/60)/24)+DATE(1970,1,1)</f>
        <v>41947.457569444443</v>
      </c>
    </row>
    <row r="118" spans="1:19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 s="12">
        <v>951</v>
      </c>
      <c r="M118" t="b">
        <v>1</v>
      </c>
      <c r="N118" t="s">
        <v>8267</v>
      </c>
      <c r="O118" s="14">
        <f>E118/D118</f>
        <v>1.1038153846153846</v>
      </c>
      <c r="P118" s="15">
        <f>IFERROR(E118/L118,0)</f>
        <v>75.444794952681391</v>
      </c>
      <c r="Q118" t="s">
        <v>8321</v>
      </c>
      <c r="R118" t="s">
        <v>8322</v>
      </c>
      <c r="S118" s="10">
        <f>(((J118/60)/60)/24)+DATE(1970,1,1)</f>
        <v>42117.891423611116</v>
      </c>
    </row>
    <row r="119" spans="1:19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 s="12">
        <v>682</v>
      </c>
      <c r="M119" t="b">
        <v>1</v>
      </c>
      <c r="N119" t="s">
        <v>8293</v>
      </c>
      <c r="O119" s="14">
        <f>E119/D119</f>
        <v>1.9847237142857144</v>
      </c>
      <c r="P119" s="15">
        <f>IFERROR(E119/L119,0)</f>
        <v>101.85532258064516</v>
      </c>
      <c r="Q119" t="s">
        <v>8308</v>
      </c>
      <c r="R119" t="s">
        <v>8309</v>
      </c>
      <c r="S119" s="10">
        <f>(((J119/60)/60)/24)+DATE(1970,1,1)</f>
        <v>41526.60665509259</v>
      </c>
    </row>
    <row r="120" spans="1:19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 s="12">
        <v>897</v>
      </c>
      <c r="M120" t="b">
        <v>1</v>
      </c>
      <c r="N120" t="s">
        <v>8295</v>
      </c>
      <c r="O120" s="14">
        <f>E120/D120</f>
        <v>4.5237333333333334</v>
      </c>
      <c r="P120" s="15">
        <f>IFERROR(E120/L120,0)</f>
        <v>75.647714604236342</v>
      </c>
      <c r="Q120" t="s">
        <v>8316</v>
      </c>
      <c r="R120" t="s">
        <v>8317</v>
      </c>
      <c r="S120" s="10">
        <f>(((J120/60)/60)/24)+DATE(1970,1,1)</f>
        <v>42664.405925925923</v>
      </c>
    </row>
    <row r="121" spans="1:19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 s="12">
        <v>665</v>
      </c>
      <c r="M121" t="b">
        <v>1</v>
      </c>
      <c r="N121" t="s">
        <v>8267</v>
      </c>
      <c r="O121" s="14">
        <f>E121/D121</f>
        <v>1.3310911999999999</v>
      </c>
      <c r="P121" s="15">
        <f>IFERROR(E121/L121,0)</f>
        <v>100.08204511278196</v>
      </c>
      <c r="Q121" t="s">
        <v>8321</v>
      </c>
      <c r="R121" t="s">
        <v>8322</v>
      </c>
      <c r="S121" s="10">
        <f>(((J121/60)/60)/24)+DATE(1970,1,1)</f>
        <v>41519.004733796297</v>
      </c>
    </row>
    <row r="122" spans="1:19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 s="12">
        <v>450</v>
      </c>
      <c r="M122" t="b">
        <v>1</v>
      </c>
      <c r="N122" t="s">
        <v>8293</v>
      </c>
      <c r="O122" s="14">
        <f>E122/D122</f>
        <v>1.0224343076923077</v>
      </c>
      <c r="P122" s="15">
        <f>IFERROR(E122/L122,0)</f>
        <v>147.68495555555555</v>
      </c>
      <c r="Q122" t="s">
        <v>8308</v>
      </c>
      <c r="R122" t="s">
        <v>8309</v>
      </c>
      <c r="S122" s="10">
        <f>(((J122/60)/60)/24)+DATE(1970,1,1)</f>
        <v>42199.365844907406</v>
      </c>
    </row>
    <row r="123" spans="1:19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 s="12">
        <v>884</v>
      </c>
      <c r="M123" t="b">
        <v>0</v>
      </c>
      <c r="N123" t="s">
        <v>8291</v>
      </c>
      <c r="O123" s="14">
        <f>E123/D123</f>
        <v>1.0142212307692309</v>
      </c>
      <c r="P123" s="15">
        <f>IFERROR(E123/L123,0)</f>
        <v>74.575090497737563</v>
      </c>
      <c r="Q123" t="s">
        <v>8327</v>
      </c>
      <c r="R123" t="s">
        <v>8330</v>
      </c>
      <c r="S123" s="10">
        <f>(((J123/60)/60)/24)+DATE(1970,1,1)</f>
        <v>42774.121342592596</v>
      </c>
    </row>
    <row r="124" spans="1:19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 s="12">
        <v>740</v>
      </c>
      <c r="M124" t="b">
        <v>1</v>
      </c>
      <c r="N124" t="s">
        <v>8283</v>
      </c>
      <c r="O124" s="14">
        <f>E124/D124</f>
        <v>1.4514</v>
      </c>
      <c r="P124" s="15">
        <f>IFERROR(E124/L124,0)</f>
        <v>88.26081081081081</v>
      </c>
      <c r="Q124" t="s">
        <v>8313</v>
      </c>
      <c r="R124" t="s">
        <v>8314</v>
      </c>
      <c r="S124" s="10">
        <f>(((J124/60)/60)/24)+DATE(1970,1,1)</f>
        <v>42443.00204861111</v>
      </c>
    </row>
    <row r="125" spans="1:19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 s="12">
        <v>181</v>
      </c>
      <c r="M125" t="b">
        <v>1</v>
      </c>
      <c r="N125" t="s">
        <v>8283</v>
      </c>
      <c r="O125" s="14">
        <f>E125/D125</f>
        <v>1.29948</v>
      </c>
      <c r="P125" s="15">
        <f>IFERROR(E125/L125,0)</f>
        <v>358.97237569060775</v>
      </c>
      <c r="Q125" t="s">
        <v>8313</v>
      </c>
      <c r="R125" t="s">
        <v>8314</v>
      </c>
      <c r="S125" s="10">
        <f>(((J125/60)/60)/24)+DATE(1970,1,1)</f>
        <v>42219.950729166667</v>
      </c>
    </row>
    <row r="126" spans="1:19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 s="12">
        <v>263</v>
      </c>
      <c r="M126" t="b">
        <v>1</v>
      </c>
      <c r="N126" t="s">
        <v>8293</v>
      </c>
      <c r="O126" s="14">
        <f>E126/D126</f>
        <v>1.2840666000000001</v>
      </c>
      <c r="P126" s="15">
        <f>IFERROR(E126/L126,0)</f>
        <v>244.11912547528519</v>
      </c>
      <c r="Q126" t="s">
        <v>8308</v>
      </c>
      <c r="R126" t="s">
        <v>8309</v>
      </c>
      <c r="S126" s="10">
        <f>(((J126/60)/60)/24)+DATE(1970,1,1)</f>
        <v>42340.972118055557</v>
      </c>
    </row>
    <row r="127" spans="1:19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 s="12">
        <v>983</v>
      </c>
      <c r="M127" t="b">
        <v>1</v>
      </c>
      <c r="N127" t="s">
        <v>8295</v>
      </c>
      <c r="O127" s="14">
        <f>E127/D127</f>
        <v>3.5292777777777777</v>
      </c>
      <c r="P127" s="15">
        <f>IFERROR(E127/L127,0)</f>
        <v>64.625635808748726</v>
      </c>
      <c r="Q127" t="s">
        <v>8316</v>
      </c>
      <c r="R127" t="s">
        <v>8317</v>
      </c>
      <c r="S127" s="10">
        <f>(((J127/60)/60)/24)+DATE(1970,1,1)</f>
        <v>41915.003275462965</v>
      </c>
    </row>
    <row r="128" spans="1:19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 s="12">
        <v>613</v>
      </c>
      <c r="M128" t="b">
        <v>1</v>
      </c>
      <c r="N128" t="s">
        <v>8267</v>
      </c>
      <c r="O128" s="14">
        <f>E128/D128</f>
        <v>1.0861819426615318</v>
      </c>
      <c r="P128" s="15">
        <f>IFERROR(E128/L128,0)</f>
        <v>103.52394779771615</v>
      </c>
      <c r="Q128" t="s">
        <v>8321</v>
      </c>
      <c r="R128" t="s">
        <v>8322</v>
      </c>
      <c r="S128" s="10">
        <f>(((J128/60)/60)/24)+DATE(1970,1,1)</f>
        <v>42297.791886574079</v>
      </c>
    </row>
    <row r="129" spans="1:19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 s="12">
        <v>452</v>
      </c>
      <c r="M129" t="b">
        <v>1</v>
      </c>
      <c r="N129" t="s">
        <v>8283</v>
      </c>
      <c r="O129" s="14">
        <f>E129/D129</f>
        <v>1.3896574712643677</v>
      </c>
      <c r="P129" s="15">
        <f>IFERROR(E129/L129,0)</f>
        <v>133.7391592920354</v>
      </c>
      <c r="Q129" t="s">
        <v>8313</v>
      </c>
      <c r="R129" t="s">
        <v>8314</v>
      </c>
      <c r="S129" s="10">
        <f>(((J129/60)/60)/24)+DATE(1970,1,1)</f>
        <v>41899.830312500002</v>
      </c>
    </row>
    <row r="130" spans="1:19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 s="12">
        <v>392</v>
      </c>
      <c r="M130" t="b">
        <v>1</v>
      </c>
      <c r="N130" t="s">
        <v>8301</v>
      </c>
      <c r="O130" s="14">
        <f>E130/D130</f>
        <v>1.7194285714285715</v>
      </c>
      <c r="P130" s="15">
        <f>IFERROR(E130/L130,0)</f>
        <v>153.5204081632653</v>
      </c>
      <c r="Q130" t="s">
        <v>8323</v>
      </c>
      <c r="R130" t="s">
        <v>8324</v>
      </c>
      <c r="S130" s="10">
        <f>(((J130/60)/60)/24)+DATE(1970,1,1)</f>
        <v>42090.912500000006</v>
      </c>
    </row>
    <row r="131" spans="1:19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 s="12">
        <v>508</v>
      </c>
      <c r="M131" t="b">
        <v>1</v>
      </c>
      <c r="N131" t="s">
        <v>8293</v>
      </c>
      <c r="O131" s="14">
        <f>E131/D131</f>
        <v>1.2035</v>
      </c>
      <c r="P131" s="15">
        <f>IFERROR(E131/L131,0)</f>
        <v>118.45472440944881</v>
      </c>
      <c r="Q131" t="s">
        <v>8308</v>
      </c>
      <c r="R131" t="s">
        <v>8309</v>
      </c>
      <c r="S131" s="10">
        <f>(((J131/60)/60)/24)+DATE(1970,1,1)</f>
        <v>41975.329317129625</v>
      </c>
    </row>
    <row r="132" spans="1:19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 s="12">
        <v>742</v>
      </c>
      <c r="M132" t="b">
        <v>1</v>
      </c>
      <c r="N132" t="s">
        <v>8293</v>
      </c>
      <c r="O132" s="14">
        <f>E132/D132</f>
        <v>1.2019070000000001</v>
      </c>
      <c r="P132" s="15">
        <f>IFERROR(E132/L132,0)</f>
        <v>80.991037735849048</v>
      </c>
      <c r="Q132" t="s">
        <v>8308</v>
      </c>
      <c r="R132" t="s">
        <v>8309</v>
      </c>
      <c r="S132" s="10">
        <f>(((J132/60)/60)/24)+DATE(1970,1,1)</f>
        <v>41575.527349537035</v>
      </c>
    </row>
    <row r="133" spans="1:19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 s="12">
        <v>508</v>
      </c>
      <c r="M133" t="b">
        <v>1</v>
      </c>
      <c r="N133" t="s">
        <v>8274</v>
      </c>
      <c r="O133" s="14">
        <f>E133/D133</f>
        <v>2.0015333333333332</v>
      </c>
      <c r="P133" s="15">
        <f>IFERROR(E133/L133,0)</f>
        <v>118.2007874015748</v>
      </c>
      <c r="Q133" t="s">
        <v>8327</v>
      </c>
      <c r="R133" t="s">
        <v>8331</v>
      </c>
      <c r="S133" s="10">
        <f>(((J133/60)/60)/24)+DATE(1970,1,1)</f>
        <v>41843.64271990741</v>
      </c>
    </row>
    <row r="134" spans="1:19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 s="12">
        <v>635</v>
      </c>
      <c r="M134" t="b">
        <v>1</v>
      </c>
      <c r="N134" t="s">
        <v>8286</v>
      </c>
      <c r="O134" s="14">
        <f>E134/D134</f>
        <v>1.170404</v>
      </c>
      <c r="P134" s="15">
        <f>IFERROR(E134/L134,0)</f>
        <v>92.157795275590544</v>
      </c>
      <c r="Q134" t="s">
        <v>8311</v>
      </c>
      <c r="R134" t="s">
        <v>8312</v>
      </c>
      <c r="S134" s="10">
        <f>(((J134/60)/60)/24)+DATE(1970,1,1)</f>
        <v>41464.934016203704</v>
      </c>
    </row>
    <row r="135" spans="1:19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 s="12">
        <v>113</v>
      </c>
      <c r="M135" t="b">
        <v>1</v>
      </c>
      <c r="N135" t="s">
        <v>8293</v>
      </c>
      <c r="O135" s="14">
        <f>E135/D135</f>
        <v>1.445425</v>
      </c>
      <c r="P135" s="15">
        <f>IFERROR(E135/L135,0)</f>
        <v>511.65486725663715</v>
      </c>
      <c r="Q135" t="s">
        <v>8308</v>
      </c>
      <c r="R135" t="s">
        <v>8309</v>
      </c>
      <c r="S135" s="10">
        <f>(((J135/60)/60)/24)+DATE(1970,1,1)</f>
        <v>42745.744618055556</v>
      </c>
    </row>
    <row r="136" spans="1:19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 s="12">
        <v>188</v>
      </c>
      <c r="M136" t="b">
        <v>1</v>
      </c>
      <c r="N136" t="s">
        <v>8293</v>
      </c>
      <c r="O136" s="14">
        <f>E136/D136</f>
        <v>1.1550800000000001</v>
      </c>
      <c r="P136" s="15">
        <f>IFERROR(E136/L136,0)</f>
        <v>307.20212765957444</v>
      </c>
      <c r="Q136" t="s">
        <v>8308</v>
      </c>
      <c r="R136" t="s">
        <v>8309</v>
      </c>
      <c r="S136" s="10">
        <f>(((J136/60)/60)/24)+DATE(1970,1,1)</f>
        <v>42103.042546296296</v>
      </c>
    </row>
    <row r="137" spans="1:19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 s="12">
        <v>688</v>
      </c>
      <c r="M137" t="b">
        <v>1</v>
      </c>
      <c r="N137" t="s">
        <v>8267</v>
      </c>
      <c r="O137" s="14">
        <f>E137/D137</f>
        <v>1.9114</v>
      </c>
      <c r="P137" s="15">
        <f>IFERROR(E137/L137,0)</f>
        <v>83.345930232558146</v>
      </c>
      <c r="Q137" t="s">
        <v>8321</v>
      </c>
      <c r="R137" t="s">
        <v>8322</v>
      </c>
      <c r="S137" s="10">
        <f>(((J137/60)/60)/24)+DATE(1970,1,1)</f>
        <v>40682.051689814813</v>
      </c>
    </row>
    <row r="138" spans="1:19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 s="12">
        <v>355</v>
      </c>
      <c r="M138" t="b">
        <v>0</v>
      </c>
      <c r="N138" t="s">
        <v>8271</v>
      </c>
      <c r="O138" s="14">
        <f>E138/D138</f>
        <v>0.22878799999999999</v>
      </c>
      <c r="P138" s="15">
        <f>IFERROR(E138/L138,0)</f>
        <v>161.11830985915492</v>
      </c>
      <c r="Q138" t="s">
        <v>8308</v>
      </c>
      <c r="R138" t="s">
        <v>8310</v>
      </c>
      <c r="S138" s="10">
        <f>(((J138/60)/60)/24)+DATE(1970,1,1)</f>
        <v>42289.675173611111</v>
      </c>
    </row>
    <row r="139" spans="1:19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 s="12">
        <v>1328</v>
      </c>
      <c r="M139" t="b">
        <v>1</v>
      </c>
      <c r="N139" t="s">
        <v>8295</v>
      </c>
      <c r="O139" s="14">
        <f>E139/D139</f>
        <v>2.8309000000000002</v>
      </c>
      <c r="P139" s="15">
        <f>IFERROR(E139/L139,0)</f>
        <v>42.63403614457831</v>
      </c>
      <c r="Q139" t="s">
        <v>8316</v>
      </c>
      <c r="R139" t="s">
        <v>8317</v>
      </c>
      <c r="S139" s="10">
        <f>(((J139/60)/60)/24)+DATE(1970,1,1)</f>
        <v>42684.000046296293</v>
      </c>
    </row>
    <row r="140" spans="1:19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 s="12">
        <v>701</v>
      </c>
      <c r="M140" t="b">
        <v>1</v>
      </c>
      <c r="N140" t="s">
        <v>8293</v>
      </c>
      <c r="O140" s="14">
        <f>E140/D140</f>
        <v>11.318</v>
      </c>
      <c r="P140" s="15">
        <f>IFERROR(E140/L140,0)</f>
        <v>80.727532097004286</v>
      </c>
      <c r="Q140" t="s">
        <v>8308</v>
      </c>
      <c r="R140" t="s">
        <v>8309</v>
      </c>
      <c r="S140" s="10">
        <f>(((J140/60)/60)/24)+DATE(1970,1,1)</f>
        <v>41324.193298611113</v>
      </c>
    </row>
    <row r="141" spans="1:19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 s="12">
        <v>278</v>
      </c>
      <c r="M141" t="b">
        <v>1</v>
      </c>
      <c r="N141" t="s">
        <v>8293</v>
      </c>
      <c r="O141" s="14">
        <f>E141/D141</f>
        <v>2.8073000000000001</v>
      </c>
      <c r="P141" s="15">
        <f>IFERROR(E141/L141,0)</f>
        <v>201.96402877697841</v>
      </c>
      <c r="Q141" t="s">
        <v>8308</v>
      </c>
      <c r="R141" t="s">
        <v>8309</v>
      </c>
      <c r="S141" s="10">
        <f>(((J141/60)/60)/24)+DATE(1970,1,1)</f>
        <v>42600.278749999998</v>
      </c>
    </row>
    <row r="142" spans="1:19" ht="43.2" hidden="1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 s="12">
        <v>930</v>
      </c>
      <c r="M142" t="b">
        <v>1</v>
      </c>
      <c r="N142" t="s">
        <v>8269</v>
      </c>
      <c r="O142" s="14">
        <f>E142/D142</f>
        <v>1.6022808571428573</v>
      </c>
      <c r="P142" s="15">
        <f>IFERROR(E142/L142,0)</f>
        <v>60.300892473118282</v>
      </c>
      <c r="Q142" t="s">
        <v>8323</v>
      </c>
      <c r="R142" t="s">
        <v>8326</v>
      </c>
      <c r="S142" s="10">
        <f>(((J142/60)/60)/24)+DATE(1970,1,1)</f>
        <v>41940.69158564815</v>
      </c>
    </row>
    <row r="143" spans="1:19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 s="12">
        <v>351</v>
      </c>
      <c r="M143" t="b">
        <v>1</v>
      </c>
      <c r="N143" t="s">
        <v>8267</v>
      </c>
      <c r="O143" s="14">
        <f>E143/D143</f>
        <v>1.10446</v>
      </c>
      <c r="P143" s="15">
        <f>IFERROR(E143/L143,0)</f>
        <v>157.33048433048432</v>
      </c>
      <c r="Q143" t="s">
        <v>8321</v>
      </c>
      <c r="R143" t="s">
        <v>8322</v>
      </c>
      <c r="S143" s="10">
        <f>(((J143/60)/60)/24)+DATE(1970,1,1)</f>
        <v>41526.708935185183</v>
      </c>
    </row>
    <row r="144" spans="1:19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 s="12">
        <v>325</v>
      </c>
      <c r="M144" t="b">
        <v>1</v>
      </c>
      <c r="N144" t="s">
        <v>8267</v>
      </c>
      <c r="O144" s="14">
        <f>E144/D144</f>
        <v>1.0036639999999999</v>
      </c>
      <c r="P144" s="15">
        <f>IFERROR(E144/L144,0)</f>
        <v>169.85083076923075</v>
      </c>
      <c r="Q144" t="s">
        <v>8321</v>
      </c>
      <c r="R144" t="s">
        <v>8322</v>
      </c>
      <c r="S144" s="10">
        <f>(((J144/60)/60)/24)+DATE(1970,1,1)</f>
        <v>42459.780844907407</v>
      </c>
    </row>
    <row r="145" spans="1:19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 s="12">
        <v>284</v>
      </c>
      <c r="M145" t="b">
        <v>1</v>
      </c>
      <c r="N145" t="s">
        <v>8263</v>
      </c>
      <c r="O145" s="14">
        <f>E145/D145</f>
        <v>1.2299154545454545</v>
      </c>
      <c r="P145" s="15">
        <f>IFERROR(E145/L145,0)</f>
        <v>190.55028169014085</v>
      </c>
      <c r="Q145" t="s">
        <v>8321</v>
      </c>
      <c r="R145" t="s">
        <v>8332</v>
      </c>
      <c r="S145" s="10">
        <f>(((J145/60)/60)/24)+DATE(1970,1,1)</f>
        <v>42327.834247685183</v>
      </c>
    </row>
    <row r="146" spans="1:19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 s="12">
        <v>229</v>
      </c>
      <c r="M146" t="b">
        <v>1</v>
      </c>
      <c r="N146" t="s">
        <v>8272</v>
      </c>
      <c r="O146" s="14">
        <f>E146/D146</f>
        <v>1.1440638297872341</v>
      </c>
      <c r="P146" s="15">
        <f>IFERROR(E146/L146,0)</f>
        <v>234.80786026200875</v>
      </c>
      <c r="Q146" t="s">
        <v>8311</v>
      </c>
      <c r="R146" t="s">
        <v>8333</v>
      </c>
      <c r="S146" s="10">
        <f>(((J146/60)/60)/24)+DATE(1970,1,1)</f>
        <v>41946.029467592591</v>
      </c>
    </row>
    <row r="147" spans="1:19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 s="12">
        <v>119</v>
      </c>
      <c r="M147" t="b">
        <v>1</v>
      </c>
      <c r="N147" t="s">
        <v>8293</v>
      </c>
      <c r="O147" s="14">
        <f>E147/D147</f>
        <v>1.07538</v>
      </c>
      <c r="P147" s="15">
        <f>IFERROR(E147/L147,0)</f>
        <v>451.84033613445376</v>
      </c>
      <c r="Q147" t="s">
        <v>8308</v>
      </c>
      <c r="R147" t="s">
        <v>8309</v>
      </c>
      <c r="S147" s="10">
        <f>(((J147/60)/60)/24)+DATE(1970,1,1)</f>
        <v>42044.272847222222</v>
      </c>
    </row>
    <row r="148" spans="1:19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 s="12">
        <v>878</v>
      </c>
      <c r="M148" t="b">
        <v>1</v>
      </c>
      <c r="N148" t="s">
        <v>8295</v>
      </c>
      <c r="O148" s="14">
        <f>E148/D148</f>
        <v>5.3737000000000004</v>
      </c>
      <c r="P148" s="15">
        <f>IFERROR(E148/L148,0)</f>
        <v>61.203872437357631</v>
      </c>
      <c r="Q148" t="s">
        <v>8316</v>
      </c>
      <c r="R148" t="s">
        <v>8317</v>
      </c>
      <c r="S148" s="10">
        <f>(((J148/60)/60)/24)+DATE(1970,1,1)</f>
        <v>42425.757986111115</v>
      </c>
    </row>
    <row r="149" spans="1:19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 s="12">
        <v>456</v>
      </c>
      <c r="M149" t="b">
        <v>0</v>
      </c>
      <c r="N149" t="s">
        <v>8271</v>
      </c>
      <c r="O149" s="14">
        <f>E149/D149</f>
        <v>0.78927352941176465</v>
      </c>
      <c r="P149" s="15">
        <f>IFERROR(E149/L149,0)</f>
        <v>117.69868421052631</v>
      </c>
      <c r="Q149" t="s">
        <v>8308</v>
      </c>
      <c r="R149" t="s">
        <v>8310</v>
      </c>
      <c r="S149" s="10">
        <f>(((J149/60)/60)/24)+DATE(1970,1,1)</f>
        <v>42696.663506944446</v>
      </c>
    </row>
    <row r="150" spans="1:19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 s="12">
        <v>651</v>
      </c>
      <c r="M150" t="b">
        <v>1</v>
      </c>
      <c r="N150" t="s">
        <v>8295</v>
      </c>
      <c r="O150" s="14">
        <f>E150/D150</f>
        <v>1.3289249999999999</v>
      </c>
      <c r="P150" s="15">
        <f>IFERROR(E150/L150,0)</f>
        <v>81.654377880184327</v>
      </c>
      <c r="Q150" t="s">
        <v>8316</v>
      </c>
      <c r="R150" t="s">
        <v>8317</v>
      </c>
      <c r="S150" s="10">
        <f>(((J150/60)/60)/24)+DATE(1970,1,1)</f>
        <v>42292.513888888891</v>
      </c>
    </row>
    <row r="151" spans="1:19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 s="12">
        <v>943</v>
      </c>
      <c r="M151" t="b">
        <v>1</v>
      </c>
      <c r="N151" t="s">
        <v>8293</v>
      </c>
      <c r="O151" s="14">
        <f>E151/D151</f>
        <v>1.0600260000000001</v>
      </c>
      <c r="P151" s="15">
        <f>IFERROR(E151/L151,0)</f>
        <v>56.204984093319197</v>
      </c>
      <c r="Q151" t="s">
        <v>8308</v>
      </c>
      <c r="R151" t="s">
        <v>8309</v>
      </c>
      <c r="S151" s="10">
        <f>(((J151/60)/60)/24)+DATE(1970,1,1)</f>
        <v>41800.423043981478</v>
      </c>
    </row>
    <row r="152" spans="1:19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 s="12">
        <v>320</v>
      </c>
      <c r="M152" t="b">
        <v>1</v>
      </c>
      <c r="N152" t="s">
        <v>8301</v>
      </c>
      <c r="O152" s="14">
        <f>E152/D152</f>
        <v>1.3144</v>
      </c>
      <c r="P152" s="15">
        <f>IFERROR(E152/L152,0)</f>
        <v>164.3</v>
      </c>
      <c r="Q152" t="s">
        <v>8323</v>
      </c>
      <c r="R152" t="s">
        <v>8324</v>
      </c>
      <c r="S152" s="10">
        <f>(((J152/60)/60)/24)+DATE(1970,1,1)</f>
        <v>42053.704293981486</v>
      </c>
    </row>
    <row r="153" spans="1:19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 s="12">
        <v>736</v>
      </c>
      <c r="M153" t="b">
        <v>1</v>
      </c>
      <c r="N153" t="s">
        <v>8267</v>
      </c>
      <c r="O153" s="14">
        <f>E153/D153</f>
        <v>1.04396</v>
      </c>
      <c r="P153" s="15">
        <f>IFERROR(E153/L153,0)</f>
        <v>70.921195652173907</v>
      </c>
      <c r="Q153" t="s">
        <v>8321</v>
      </c>
      <c r="R153" t="s">
        <v>8322</v>
      </c>
      <c r="S153" s="10">
        <f>(((J153/60)/60)/24)+DATE(1970,1,1)</f>
        <v>42689.187881944439</v>
      </c>
    </row>
    <row r="154" spans="1:19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 s="12">
        <v>73</v>
      </c>
      <c r="M154" t="b">
        <v>1</v>
      </c>
      <c r="N154" t="s">
        <v>8267</v>
      </c>
      <c r="O154" s="14">
        <f>E154/D154</f>
        <v>1.0381199999999999</v>
      </c>
      <c r="P154" s="15">
        <f>IFERROR(E154/L154,0)</f>
        <v>711.04109589041093</v>
      </c>
      <c r="Q154" t="s">
        <v>8321</v>
      </c>
      <c r="R154" t="s">
        <v>8322</v>
      </c>
      <c r="S154" s="10">
        <f>(((J154/60)/60)/24)+DATE(1970,1,1)</f>
        <v>40732.842245370368</v>
      </c>
    </row>
    <row r="155" spans="1:19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 s="12">
        <v>447</v>
      </c>
      <c r="M155" t="b">
        <v>1</v>
      </c>
      <c r="N155" t="s">
        <v>8267</v>
      </c>
      <c r="O155" s="14">
        <f>E155/D155</f>
        <v>1.0321061999999999</v>
      </c>
      <c r="P155" s="15">
        <f>IFERROR(E155/L155,0)</f>
        <v>115.44812080536913</v>
      </c>
      <c r="Q155" t="s">
        <v>8321</v>
      </c>
      <c r="R155" t="s">
        <v>8322</v>
      </c>
      <c r="S155" s="10">
        <f>(((J155/60)/60)/24)+DATE(1970,1,1)</f>
        <v>41051.168900462959</v>
      </c>
    </row>
    <row r="156" spans="1:19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 s="12">
        <v>267</v>
      </c>
      <c r="M156" t="b">
        <v>1</v>
      </c>
      <c r="N156" t="s">
        <v>8267</v>
      </c>
      <c r="O156" s="14">
        <f>E156/D156</f>
        <v>1.03088</v>
      </c>
      <c r="P156" s="15">
        <f>IFERROR(E156/L156,0)</f>
        <v>193.04868913857678</v>
      </c>
      <c r="Q156" t="s">
        <v>8321</v>
      </c>
      <c r="R156" t="s">
        <v>8322</v>
      </c>
      <c r="S156" s="10">
        <f>(((J156/60)/60)/24)+DATE(1970,1,1)</f>
        <v>42507.860196759255</v>
      </c>
    </row>
    <row r="157" spans="1:19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 s="12">
        <v>433</v>
      </c>
      <c r="M157" t="b">
        <v>1</v>
      </c>
      <c r="N157" t="s">
        <v>8301</v>
      </c>
      <c r="O157" s="14">
        <f>E157/D157</f>
        <v>1.0302899999999999</v>
      </c>
      <c r="P157" s="15">
        <f>IFERROR(E157/L157,0)</f>
        <v>118.97113163972287</v>
      </c>
      <c r="Q157" t="s">
        <v>8323</v>
      </c>
      <c r="R157" t="s">
        <v>8324</v>
      </c>
      <c r="S157" s="10">
        <f>(((J157/60)/60)/24)+DATE(1970,1,1)</f>
        <v>41778.193622685183</v>
      </c>
    </row>
    <row r="158" spans="1:19" ht="28.8" hidden="1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 s="12">
        <v>274</v>
      </c>
      <c r="M158" t="b">
        <v>1</v>
      </c>
      <c r="N158" t="s">
        <v>8269</v>
      </c>
      <c r="O158" s="14">
        <f>E158/D158</f>
        <v>1.2796000000000001</v>
      </c>
      <c r="P158" s="15">
        <f>IFERROR(E158/L158,0)</f>
        <v>186.80291970802921</v>
      </c>
      <c r="Q158" t="s">
        <v>8323</v>
      </c>
      <c r="R158" t="s">
        <v>8326</v>
      </c>
      <c r="S158" s="10">
        <f>(((J158/60)/60)/24)+DATE(1970,1,1)</f>
        <v>42020.700567129628</v>
      </c>
    </row>
    <row r="159" spans="1:19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 s="12">
        <v>323</v>
      </c>
      <c r="M159" t="b">
        <v>0</v>
      </c>
      <c r="N159" t="s">
        <v>8271</v>
      </c>
      <c r="O159" s="14">
        <f>E159/D159</f>
        <v>1.02298</v>
      </c>
      <c r="P159" s="15">
        <f>IFERROR(E159/L159,0)</f>
        <v>158.35603715170279</v>
      </c>
      <c r="Q159" t="s">
        <v>8308</v>
      </c>
      <c r="R159" t="s">
        <v>8310</v>
      </c>
      <c r="S159" s="10">
        <f>(((J159/60)/60)/24)+DATE(1970,1,1)</f>
        <v>42542.526423611111</v>
      </c>
    </row>
    <row r="160" spans="1:19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 s="12">
        <v>103</v>
      </c>
      <c r="M160" t="b">
        <v>1</v>
      </c>
      <c r="N160" t="s">
        <v>8283</v>
      </c>
      <c r="O160" s="14">
        <f>E160/D160</f>
        <v>2.5431499999999998</v>
      </c>
      <c r="P160" s="15">
        <f>IFERROR(E160/L160,0)</f>
        <v>493.81553398058253</v>
      </c>
      <c r="Q160" t="s">
        <v>8313</v>
      </c>
      <c r="R160" t="s">
        <v>8314</v>
      </c>
      <c r="S160" s="10">
        <f>(((J160/60)/60)/24)+DATE(1970,1,1)</f>
        <v>42132.941805555558</v>
      </c>
    </row>
    <row r="161" spans="1:19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 s="12">
        <v>308</v>
      </c>
      <c r="M161" t="b">
        <v>1</v>
      </c>
      <c r="N161" t="s">
        <v>8301</v>
      </c>
      <c r="O161" s="14">
        <f>E161/D161</f>
        <v>1.01606</v>
      </c>
      <c r="P161" s="15">
        <f>IFERROR(E161/L161,0)</f>
        <v>164.94480519480518</v>
      </c>
      <c r="Q161" t="s">
        <v>8323</v>
      </c>
      <c r="R161" t="s">
        <v>8324</v>
      </c>
      <c r="S161" s="10">
        <f>(((J161/60)/60)/24)+DATE(1970,1,1)</f>
        <v>42612.149780092594</v>
      </c>
    </row>
    <row r="162" spans="1:19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 s="12">
        <v>614</v>
      </c>
      <c r="M162" t="b">
        <v>1</v>
      </c>
      <c r="N162" t="s">
        <v>8277</v>
      </c>
      <c r="O162" s="14">
        <f>E162/D162</f>
        <v>1.0130622</v>
      </c>
      <c r="P162" s="15">
        <f>IFERROR(E162/L162,0)</f>
        <v>82.496921824104234</v>
      </c>
      <c r="Q162" t="s">
        <v>8327</v>
      </c>
      <c r="R162" t="s">
        <v>8328</v>
      </c>
      <c r="S162" s="10">
        <f>(((J162/60)/60)/24)+DATE(1970,1,1)</f>
        <v>41851.962916666671</v>
      </c>
    </row>
    <row r="163" spans="1:19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 s="12">
        <v>660</v>
      </c>
      <c r="M163" t="b">
        <v>1</v>
      </c>
      <c r="N163" t="s">
        <v>8293</v>
      </c>
      <c r="O163" s="14">
        <f>E163/D163</f>
        <v>1.6750470000000002</v>
      </c>
      <c r="P163" s="15">
        <f>IFERROR(E163/L163,0)</f>
        <v>76.138500000000008</v>
      </c>
      <c r="Q163" t="s">
        <v>8308</v>
      </c>
      <c r="R163" t="s">
        <v>8309</v>
      </c>
      <c r="S163" s="10">
        <f>(((J163/60)/60)/24)+DATE(1970,1,1)</f>
        <v>41179.098530092589</v>
      </c>
    </row>
    <row r="164" spans="1:19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 s="12">
        <v>266</v>
      </c>
      <c r="M164" t="b">
        <v>1</v>
      </c>
      <c r="N164" t="s">
        <v>8267</v>
      </c>
      <c r="O164" s="14">
        <f>E164/D164</f>
        <v>1.252275</v>
      </c>
      <c r="P164" s="15">
        <f>IFERROR(E164/L164,0)</f>
        <v>188.31203007518798</v>
      </c>
      <c r="Q164" t="s">
        <v>8321</v>
      </c>
      <c r="R164" t="s">
        <v>8322</v>
      </c>
      <c r="S164" s="10">
        <f>(((J164/60)/60)/24)+DATE(1970,1,1)</f>
        <v>42437.636469907404</v>
      </c>
    </row>
    <row r="165" spans="1:19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 s="12">
        <v>144</v>
      </c>
      <c r="M165" t="b">
        <v>1</v>
      </c>
      <c r="N165" t="s">
        <v>8274</v>
      </c>
      <c r="O165" s="14">
        <f>E165/D165</f>
        <v>1.1864285714285714</v>
      </c>
      <c r="P165" s="15">
        <f>IFERROR(E165/L165,0)</f>
        <v>346.04166666666669</v>
      </c>
      <c r="Q165" t="s">
        <v>8327</v>
      </c>
      <c r="R165" t="s">
        <v>8331</v>
      </c>
      <c r="S165" s="10">
        <f>(((J165/60)/60)/24)+DATE(1970,1,1)</f>
        <v>41951.695671296293</v>
      </c>
    </row>
    <row r="166" spans="1:19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 s="12">
        <v>271</v>
      </c>
      <c r="M166" t="b">
        <v>1</v>
      </c>
      <c r="N166" t="s">
        <v>8283</v>
      </c>
      <c r="O166" s="14">
        <f>E166/D166</f>
        <v>1.99244</v>
      </c>
      <c r="P166" s="15">
        <f>IFERROR(E166/L166,0)</f>
        <v>183.80442804428046</v>
      </c>
      <c r="Q166" t="s">
        <v>8313</v>
      </c>
      <c r="R166" t="s">
        <v>8314</v>
      </c>
      <c r="S166" s="10">
        <f>(((J166/60)/60)/24)+DATE(1970,1,1)</f>
        <v>42152.288819444439</v>
      </c>
    </row>
    <row r="167" spans="1:19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 s="12">
        <v>827</v>
      </c>
      <c r="M167" t="b">
        <v>1</v>
      </c>
      <c r="N167" t="s">
        <v>8263</v>
      </c>
      <c r="O167" s="14">
        <f>E167/D167</f>
        <v>1.6529333333333334</v>
      </c>
      <c r="P167" s="15">
        <f>IFERROR(E167/L167,0)</f>
        <v>59.961305925030231</v>
      </c>
      <c r="Q167" t="s">
        <v>8321</v>
      </c>
      <c r="R167" t="s">
        <v>8332</v>
      </c>
      <c r="S167" s="10">
        <f>(((J167/60)/60)/24)+DATE(1970,1,1)</f>
        <v>41791.713252314818</v>
      </c>
    </row>
    <row r="168" spans="1:19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 s="12">
        <v>707</v>
      </c>
      <c r="M168" t="b">
        <v>1</v>
      </c>
      <c r="N168" t="s">
        <v>8293</v>
      </c>
      <c r="O168" s="14">
        <f>E168/D168</f>
        <v>4.9321000000000002</v>
      </c>
      <c r="P168" s="15">
        <f>IFERROR(E168/L168,0)</f>
        <v>69.760961810466767</v>
      </c>
      <c r="Q168" t="s">
        <v>8308</v>
      </c>
      <c r="R168" t="s">
        <v>8309</v>
      </c>
      <c r="S168" s="10">
        <f>(((J168/60)/60)/24)+DATE(1970,1,1)</f>
        <v>42198.676655092597</v>
      </c>
    </row>
    <row r="169" spans="1:19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 s="12">
        <v>1364</v>
      </c>
      <c r="M169" t="b">
        <v>1</v>
      </c>
      <c r="N169" t="s">
        <v>8293</v>
      </c>
      <c r="O169" s="14">
        <f>E169/D169</f>
        <v>1.964</v>
      </c>
      <c r="P169" s="15">
        <f>IFERROR(E169/L169,0)</f>
        <v>35.997067448680355</v>
      </c>
      <c r="Q169" t="s">
        <v>8308</v>
      </c>
      <c r="R169" t="s">
        <v>8309</v>
      </c>
      <c r="S169" s="10">
        <f>(((J169/60)/60)/24)+DATE(1970,1,1)</f>
        <v>41783.642939814818</v>
      </c>
    </row>
    <row r="170" spans="1:19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 s="12">
        <v>92</v>
      </c>
      <c r="M170" t="b">
        <v>1</v>
      </c>
      <c r="N170" t="s">
        <v>8277</v>
      </c>
      <c r="O170" s="14">
        <f>E170/D170</f>
        <v>1.0090416666666666</v>
      </c>
      <c r="P170" s="15">
        <f>IFERROR(E170/L170,0)</f>
        <v>526.45652173913038</v>
      </c>
      <c r="Q170" t="s">
        <v>8327</v>
      </c>
      <c r="R170" t="s">
        <v>8328</v>
      </c>
      <c r="S170" s="10">
        <f>(((J170/60)/60)/24)+DATE(1970,1,1)</f>
        <v>41136.777812500004</v>
      </c>
    </row>
    <row r="171" spans="1:19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 s="12">
        <v>321</v>
      </c>
      <c r="M171" t="b">
        <v>1</v>
      </c>
      <c r="N171" t="s">
        <v>8286</v>
      </c>
      <c r="O171" s="14">
        <f>E171/D171</f>
        <v>1.0842485875706214</v>
      </c>
      <c r="P171" s="15">
        <f>IFERROR(E171/L171,0)</f>
        <v>149.46417445482865</v>
      </c>
      <c r="Q171" t="s">
        <v>8311</v>
      </c>
      <c r="R171" t="s">
        <v>8312</v>
      </c>
      <c r="S171" s="10">
        <f>(((J171/60)/60)/24)+DATE(1970,1,1)</f>
        <v>41290.598483796297</v>
      </c>
    </row>
    <row r="172" spans="1:19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 s="12">
        <v>315</v>
      </c>
      <c r="M172" t="b">
        <v>1</v>
      </c>
      <c r="N172" t="s">
        <v>8271</v>
      </c>
      <c r="O172" s="14">
        <f>E172/D172</f>
        <v>1.1916249999999999</v>
      </c>
      <c r="P172" s="15">
        <f>IFERROR(E172/L172,0)</f>
        <v>151.31746031746033</v>
      </c>
      <c r="Q172" t="s">
        <v>8308</v>
      </c>
      <c r="R172" t="s">
        <v>8310</v>
      </c>
      <c r="S172" s="10">
        <f>(((J172/60)/60)/24)+DATE(1970,1,1)</f>
        <v>42199.57</v>
      </c>
    </row>
    <row r="173" spans="1:19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 s="12">
        <v>170</v>
      </c>
      <c r="M173" t="b">
        <v>1</v>
      </c>
      <c r="N173" t="s">
        <v>8293</v>
      </c>
      <c r="O173" s="14">
        <f>E173/D173</f>
        <v>4.7327000000000004</v>
      </c>
      <c r="P173" s="15">
        <f>IFERROR(E173/L173,0)</f>
        <v>278.39411764705881</v>
      </c>
      <c r="Q173" t="s">
        <v>8308</v>
      </c>
      <c r="R173" t="s">
        <v>8309</v>
      </c>
      <c r="S173" s="10">
        <f>(((J173/60)/60)/24)+DATE(1970,1,1)</f>
        <v>42115.071504629625</v>
      </c>
    </row>
    <row r="174" spans="1:19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 s="12">
        <v>874</v>
      </c>
      <c r="M174" t="b">
        <v>1</v>
      </c>
      <c r="N174" t="s">
        <v>8283</v>
      </c>
      <c r="O174" s="14">
        <f>E174/D174</f>
        <v>1.3482571428571428</v>
      </c>
      <c r="P174" s="15">
        <f>IFERROR(E174/L174,0)</f>
        <v>53.991990846681922</v>
      </c>
      <c r="Q174" t="s">
        <v>8313</v>
      </c>
      <c r="R174" t="s">
        <v>8314</v>
      </c>
      <c r="S174" s="10">
        <f>(((J174/60)/60)/24)+DATE(1970,1,1)</f>
        <v>42275.767303240747</v>
      </c>
    </row>
    <row r="175" spans="1:19" ht="43.2" hidden="1" x14ac:dyDescent="0.3">
      <c r="A175">
        <v>979</v>
      </c>
      <c r="B175" s="3" t="s">
        <v>980</v>
      </c>
      <c r="C175" s="3" t="s">
        <v>5089</v>
      </c>
      <c r="D175" s="6">
        <v>35000</v>
      </c>
      <c r="E175" s="8">
        <v>28986.16</v>
      </c>
      <c r="F175" t="s">
        <v>8220</v>
      </c>
      <c r="G175" t="s">
        <v>8223</v>
      </c>
      <c r="H175" t="s">
        <v>8245</v>
      </c>
      <c r="I175">
        <v>1466449140</v>
      </c>
      <c r="J175">
        <v>1463392828</v>
      </c>
      <c r="K175" t="b">
        <v>0</v>
      </c>
      <c r="L175" s="12">
        <v>96</v>
      </c>
      <c r="M175" t="b">
        <v>0</v>
      </c>
      <c r="N175" t="s">
        <v>8271</v>
      </c>
      <c r="O175" s="14">
        <f>E175/D175</f>
        <v>0.82817600000000002</v>
      </c>
      <c r="P175" s="15">
        <f>IFERROR(E175/L175,0)</f>
        <v>301.93916666666667</v>
      </c>
      <c r="Q175" t="s">
        <v>8308</v>
      </c>
      <c r="R175" t="s">
        <v>8310</v>
      </c>
      <c r="S175" s="10">
        <f>(((J175/60)/60)/24)+DATE(1970,1,1)</f>
        <v>42506.416990740734</v>
      </c>
    </row>
    <row r="176" spans="1:19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 s="12">
        <v>1049</v>
      </c>
      <c r="M176" t="b">
        <v>1</v>
      </c>
      <c r="N176" t="s">
        <v>8301</v>
      </c>
      <c r="O176" s="14">
        <f>E176/D176</f>
        <v>2.3321535</v>
      </c>
      <c r="P176" s="15">
        <f>IFERROR(E176/L176,0)</f>
        <v>44.464318398474738</v>
      </c>
      <c r="Q176" t="s">
        <v>8323</v>
      </c>
      <c r="R176" t="s">
        <v>8324</v>
      </c>
      <c r="S176" s="10">
        <f>(((J176/60)/60)/24)+DATE(1970,1,1)</f>
        <v>42512.698217592595</v>
      </c>
    </row>
    <row r="177" spans="1:19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 s="12">
        <v>199</v>
      </c>
      <c r="M177" t="b">
        <v>1</v>
      </c>
      <c r="N177" t="s">
        <v>8303</v>
      </c>
      <c r="O177" s="14">
        <f>E177/D177</f>
        <v>1.0244597777777777</v>
      </c>
      <c r="P177" s="15">
        <f>IFERROR(E177/L177,0)</f>
        <v>231.66175879396985</v>
      </c>
      <c r="Q177" t="s">
        <v>8323</v>
      </c>
      <c r="R177" t="s">
        <v>8335</v>
      </c>
      <c r="S177" s="10">
        <f>(((J177/60)/60)/24)+DATE(1970,1,1)</f>
        <v>41863.584120370368</v>
      </c>
    </row>
    <row r="178" spans="1:19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 s="12">
        <v>600</v>
      </c>
      <c r="M178" t="b">
        <v>1</v>
      </c>
      <c r="N178" t="s">
        <v>8286</v>
      </c>
      <c r="O178" s="14">
        <f>E178/D178</f>
        <v>1.1508</v>
      </c>
      <c r="P178" s="15">
        <f>IFERROR(E178/L178,0)</f>
        <v>76.72</v>
      </c>
      <c r="Q178" t="s">
        <v>8311</v>
      </c>
      <c r="R178" t="s">
        <v>8312</v>
      </c>
      <c r="S178" s="10">
        <f>(((J178/60)/60)/24)+DATE(1970,1,1)</f>
        <v>40933.80190972222</v>
      </c>
    </row>
    <row r="179" spans="1:19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 s="12">
        <v>682</v>
      </c>
      <c r="M179" t="b">
        <v>1</v>
      </c>
      <c r="N179" t="s">
        <v>8293</v>
      </c>
      <c r="O179" s="14">
        <f>E179/D179</f>
        <v>1.7029262962962963</v>
      </c>
      <c r="P179" s="15">
        <f>IFERROR(E179/L179,0)</f>
        <v>67.417903225806455</v>
      </c>
      <c r="Q179" t="s">
        <v>8308</v>
      </c>
      <c r="R179" t="s">
        <v>8309</v>
      </c>
      <c r="S179" s="10">
        <f>(((J179/60)/60)/24)+DATE(1970,1,1)</f>
        <v>41351.541377314818</v>
      </c>
    </row>
    <row r="180" spans="1:19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 s="12">
        <v>179</v>
      </c>
      <c r="M180" t="b">
        <v>1</v>
      </c>
      <c r="N180" t="s">
        <v>8267</v>
      </c>
      <c r="O180" s="14">
        <f>E180/D180</f>
        <v>1.0118888888888888</v>
      </c>
      <c r="P180" s="15">
        <f>IFERROR(E180/L180,0)</f>
        <v>254.38547486033519</v>
      </c>
      <c r="Q180" t="s">
        <v>8321</v>
      </c>
      <c r="R180" t="s">
        <v>8322</v>
      </c>
      <c r="S180" s="10">
        <f>(((J180/60)/60)/24)+DATE(1970,1,1)</f>
        <v>40194.920046296298</v>
      </c>
    </row>
    <row r="181" spans="1:19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 s="12">
        <v>277</v>
      </c>
      <c r="M181" t="b">
        <v>1</v>
      </c>
      <c r="N181" t="s">
        <v>8301</v>
      </c>
      <c r="O181" s="14">
        <f>E181/D181</f>
        <v>1.12815</v>
      </c>
      <c r="P181" s="15">
        <f>IFERROR(E181/L181,0)</f>
        <v>162.90974729241879</v>
      </c>
      <c r="Q181" t="s">
        <v>8323</v>
      </c>
      <c r="R181" t="s">
        <v>8324</v>
      </c>
      <c r="S181" s="10">
        <f>(((J181/60)/60)/24)+DATE(1970,1,1)</f>
        <v>41928.881064814814</v>
      </c>
    </row>
    <row r="182" spans="1:19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 s="12">
        <v>902</v>
      </c>
      <c r="M182" t="b">
        <v>1</v>
      </c>
      <c r="N182" t="s">
        <v>8295</v>
      </c>
      <c r="O182" s="14">
        <f>E182/D182</f>
        <v>18.016400000000001</v>
      </c>
      <c r="P182" s="15">
        <f>IFERROR(E182/L182,0)</f>
        <v>49.934589800443462</v>
      </c>
      <c r="Q182" t="s">
        <v>8316</v>
      </c>
      <c r="R182" t="s">
        <v>8317</v>
      </c>
      <c r="S182" s="10">
        <f>(((J182/60)/60)/24)+DATE(1970,1,1)</f>
        <v>42776.704432870371</v>
      </c>
    </row>
    <row r="183" spans="1:19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 s="12">
        <v>158</v>
      </c>
      <c r="M183" t="b">
        <v>1</v>
      </c>
      <c r="N183" t="s">
        <v>8293</v>
      </c>
      <c r="O183" s="14">
        <f>E183/D183</f>
        <v>1.7867599999999999</v>
      </c>
      <c r="P183" s="15">
        <f>IFERROR(E183/L183,0)</f>
        <v>282.71518987341773</v>
      </c>
      <c r="Q183" t="s">
        <v>8308</v>
      </c>
      <c r="R183" t="s">
        <v>8309</v>
      </c>
      <c r="S183" s="10">
        <f>(((J183/60)/60)/24)+DATE(1970,1,1)</f>
        <v>41725.082384259258</v>
      </c>
    </row>
    <row r="184" spans="1:19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 s="12">
        <v>379</v>
      </c>
      <c r="M184" t="b">
        <v>1</v>
      </c>
      <c r="N184" t="s">
        <v>8267</v>
      </c>
      <c r="O184" s="14">
        <f>E184/D184</f>
        <v>1.1159049999999999</v>
      </c>
      <c r="P184" s="15">
        <f>IFERROR(E184/L184,0)</f>
        <v>117.77361477572559</v>
      </c>
      <c r="Q184" t="s">
        <v>8321</v>
      </c>
      <c r="R184" t="s">
        <v>8322</v>
      </c>
      <c r="S184" s="10">
        <f>(((J184/60)/60)/24)+DATE(1970,1,1)</f>
        <v>42292.495474537034</v>
      </c>
    </row>
    <row r="185" spans="1:19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 s="12">
        <v>27</v>
      </c>
      <c r="M185" t="b">
        <v>1</v>
      </c>
      <c r="N185" t="s">
        <v>8271</v>
      </c>
      <c r="O185" s="14">
        <f>E185/D185</f>
        <v>1.2682285714285715</v>
      </c>
      <c r="P185" s="15">
        <f>IFERROR(E185/L185,0)</f>
        <v>1644</v>
      </c>
      <c r="Q185" t="s">
        <v>8308</v>
      </c>
      <c r="R185" t="s">
        <v>8310</v>
      </c>
      <c r="S185" s="10">
        <f>(((J185/60)/60)/24)+DATE(1970,1,1)</f>
        <v>41891.693379629629</v>
      </c>
    </row>
    <row r="186" spans="1:19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 s="12">
        <v>299</v>
      </c>
      <c r="M186" t="b">
        <v>1</v>
      </c>
      <c r="N186" t="s">
        <v>8267</v>
      </c>
      <c r="O186" s="14">
        <f>E186/D186</f>
        <v>1.2502285714285715</v>
      </c>
      <c r="P186" s="15">
        <f>IFERROR(E186/L186,0)</f>
        <v>146.34782608695653</v>
      </c>
      <c r="Q186" t="s">
        <v>8321</v>
      </c>
      <c r="R186" t="s">
        <v>8322</v>
      </c>
      <c r="S186" s="10">
        <f>(((J186/60)/60)/24)+DATE(1970,1,1)</f>
        <v>42772.669062500005</v>
      </c>
    </row>
    <row r="187" spans="1:19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 s="12">
        <v>964</v>
      </c>
      <c r="M187" t="b">
        <v>1</v>
      </c>
      <c r="N187" t="s">
        <v>8267</v>
      </c>
      <c r="O187" s="14">
        <f>E187/D187</f>
        <v>1.2734117647058822</v>
      </c>
      <c r="P187" s="15">
        <f>IFERROR(E187/L187,0)</f>
        <v>44.912863070539416</v>
      </c>
      <c r="Q187" t="s">
        <v>8321</v>
      </c>
      <c r="R187" t="s">
        <v>8322</v>
      </c>
      <c r="S187" s="10">
        <f>(((J187/60)/60)/24)+DATE(1970,1,1)</f>
        <v>42427.964745370366</v>
      </c>
    </row>
    <row r="188" spans="1:19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 s="12">
        <v>375</v>
      </c>
      <c r="M188" t="b">
        <v>1</v>
      </c>
      <c r="N188" t="s">
        <v>8293</v>
      </c>
      <c r="O188" s="14">
        <f>E188/D188</f>
        <v>1.4345666666666668</v>
      </c>
      <c r="P188" s="15">
        <f>IFERROR(E188/L188,0)</f>
        <v>114.76533333333333</v>
      </c>
      <c r="Q188" t="s">
        <v>8308</v>
      </c>
      <c r="R188" t="s">
        <v>8309</v>
      </c>
      <c r="S188" s="10">
        <f>(((J188/60)/60)/24)+DATE(1970,1,1)</f>
        <v>42361.602476851855</v>
      </c>
    </row>
    <row r="189" spans="1:19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 s="12">
        <v>28</v>
      </c>
      <c r="M189" t="b">
        <v>0</v>
      </c>
      <c r="N189" t="s">
        <v>8271</v>
      </c>
      <c r="O189" s="14">
        <f>E189/D189</f>
        <v>0.21507499999999999</v>
      </c>
      <c r="P189" s="15">
        <f>IFERROR(E189/L189,0)</f>
        <v>1536.25</v>
      </c>
      <c r="Q189" t="s">
        <v>8308</v>
      </c>
      <c r="R189" t="s">
        <v>8310</v>
      </c>
      <c r="S189" s="10">
        <f>(((J189/60)/60)/24)+DATE(1970,1,1)</f>
        <v>42527.625671296293</v>
      </c>
    </row>
    <row r="190" spans="1:19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 s="12">
        <v>438</v>
      </c>
      <c r="M190" t="b">
        <v>1</v>
      </c>
      <c r="N190" t="s">
        <v>8267</v>
      </c>
      <c r="O190" s="14">
        <f>E190/D190</f>
        <v>1.0660499999999999</v>
      </c>
      <c r="P190" s="15">
        <f>IFERROR(E190/L190,0)</f>
        <v>97.356164383561648</v>
      </c>
      <c r="Q190" t="s">
        <v>8321</v>
      </c>
      <c r="R190" t="s">
        <v>8322</v>
      </c>
      <c r="S190" s="10">
        <f>(((J190/60)/60)/24)+DATE(1970,1,1)</f>
        <v>42507.581412037034</v>
      </c>
    </row>
    <row r="191" spans="1:19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 s="12">
        <v>403</v>
      </c>
      <c r="M191" t="b">
        <v>1</v>
      </c>
      <c r="N191" t="s">
        <v>8296</v>
      </c>
      <c r="O191" s="14">
        <f>E191/D191</f>
        <v>1.0577749999999999</v>
      </c>
      <c r="P191" s="15">
        <f>IFERROR(E191/L191,0)</f>
        <v>104.99007444168734</v>
      </c>
      <c r="Q191" t="s">
        <v>8319</v>
      </c>
      <c r="R191" t="s">
        <v>8320</v>
      </c>
      <c r="S191" s="10">
        <f>(((J191/60)/60)/24)+DATE(1970,1,1)</f>
        <v>42643.642800925925</v>
      </c>
    </row>
    <row r="192" spans="1:19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 s="12">
        <v>535</v>
      </c>
      <c r="M192" t="b">
        <v>0</v>
      </c>
      <c r="N192" t="s">
        <v>8299</v>
      </c>
      <c r="O192" s="14">
        <f>E192/D192</f>
        <v>8.4172839999999999E-2</v>
      </c>
      <c r="P192" s="15">
        <f>IFERROR(E192/L192,0)</f>
        <v>78.666205607476627</v>
      </c>
      <c r="Q192" t="s">
        <v>8308</v>
      </c>
      <c r="R192" t="s">
        <v>8315</v>
      </c>
      <c r="S192" s="10">
        <f>(((J192/60)/60)/24)+DATE(1970,1,1)</f>
        <v>42226.313298611116</v>
      </c>
    </row>
    <row r="193" spans="1:19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 s="12">
        <v>15</v>
      </c>
      <c r="M193" t="b">
        <v>0</v>
      </c>
      <c r="N193" t="s">
        <v>8301</v>
      </c>
      <c r="O193" s="14">
        <f>E193/D193</f>
        <v>0.11985714285714286</v>
      </c>
      <c r="P193" s="15">
        <f>IFERROR(E193/L193,0)</f>
        <v>2796.6666666666665</v>
      </c>
      <c r="Q193" t="s">
        <v>8323</v>
      </c>
      <c r="R193" t="s">
        <v>8324</v>
      </c>
      <c r="S193" s="10">
        <f>(((J193/60)/60)/24)+DATE(1970,1,1)</f>
        <v>42531.228437500002</v>
      </c>
    </row>
    <row r="194" spans="1:19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 s="12">
        <v>760</v>
      </c>
      <c r="M194" t="b">
        <v>1</v>
      </c>
      <c r="N194" t="s">
        <v>8267</v>
      </c>
      <c r="O194" s="14">
        <f>E194/D194</f>
        <v>1.0462615</v>
      </c>
      <c r="P194" s="15">
        <f>IFERROR(E194/L194,0)</f>
        <v>55.066394736842106</v>
      </c>
      <c r="Q194" t="s">
        <v>8321</v>
      </c>
      <c r="R194" t="s">
        <v>8322</v>
      </c>
      <c r="S194" s="10">
        <f>(((J194/60)/60)/24)+DATE(1970,1,1)</f>
        <v>40904.738194444442</v>
      </c>
    </row>
    <row r="195" spans="1:19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 s="12">
        <v>45</v>
      </c>
      <c r="M195" t="b">
        <v>0</v>
      </c>
      <c r="N195" t="s">
        <v>8301</v>
      </c>
      <c r="O195" s="14">
        <f>E195/D195</f>
        <v>1.0375000000000001</v>
      </c>
      <c r="P195" s="15">
        <f>IFERROR(E195/L195,0)</f>
        <v>922.22222222222217</v>
      </c>
      <c r="Q195" t="s">
        <v>8323</v>
      </c>
      <c r="R195" t="s">
        <v>8324</v>
      </c>
      <c r="S195" s="10">
        <f>(((J195/60)/60)/24)+DATE(1970,1,1)</f>
        <v>42756.690162037034</v>
      </c>
    </row>
    <row r="196" spans="1:19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 s="12">
        <v>376</v>
      </c>
      <c r="M196" t="b">
        <v>1</v>
      </c>
      <c r="N196" t="s">
        <v>8267</v>
      </c>
      <c r="O196" s="14">
        <f>E196/D196</f>
        <v>1.1263736263736264</v>
      </c>
      <c r="P196" s="15">
        <f>IFERROR(E196/L196,0)</f>
        <v>109.04255319148936</v>
      </c>
      <c r="Q196" t="s">
        <v>8321</v>
      </c>
      <c r="R196" t="s">
        <v>8322</v>
      </c>
      <c r="S196" s="10">
        <f>(((J196/60)/60)/24)+DATE(1970,1,1)</f>
        <v>41949.697962962964</v>
      </c>
    </row>
    <row r="197" spans="1:19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 s="12">
        <v>202</v>
      </c>
      <c r="M197" t="b">
        <v>0</v>
      </c>
      <c r="N197" t="s">
        <v>8301</v>
      </c>
      <c r="O197" s="14">
        <f>E197/D197</f>
        <v>0.20424999999999999</v>
      </c>
      <c r="P197" s="15">
        <f>IFERROR(E197/L197,0)</f>
        <v>202.22772277227722</v>
      </c>
      <c r="Q197" t="s">
        <v>8323</v>
      </c>
      <c r="R197" t="s">
        <v>8324</v>
      </c>
      <c r="S197" s="10">
        <f>(((J197/60)/60)/24)+DATE(1970,1,1)</f>
        <v>42334.803923611107</v>
      </c>
    </row>
    <row r="198" spans="1:19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 s="12">
        <v>165</v>
      </c>
      <c r="M198" t="b">
        <v>1</v>
      </c>
      <c r="N198" t="s">
        <v>8267</v>
      </c>
      <c r="O198" s="14">
        <f>E198/D198</f>
        <v>1.1625714285714286</v>
      </c>
      <c r="P198" s="15">
        <f>IFERROR(E198/L198,0)</f>
        <v>246.60606060606059</v>
      </c>
      <c r="Q198" t="s">
        <v>8321</v>
      </c>
      <c r="R198" t="s">
        <v>8322</v>
      </c>
      <c r="S198" s="10">
        <f>(((J198/60)/60)/24)+DATE(1970,1,1)</f>
        <v>41943.293912037036</v>
      </c>
    </row>
    <row r="199" spans="1:19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 s="12">
        <v>415</v>
      </c>
      <c r="M199" t="b">
        <v>1</v>
      </c>
      <c r="N199" t="s">
        <v>8267</v>
      </c>
      <c r="O199" s="14">
        <f>E199/D199</f>
        <v>1.5034814814814814</v>
      </c>
      <c r="P199" s="15">
        <f>IFERROR(E199/L199,0)</f>
        <v>97.816867469879512</v>
      </c>
      <c r="Q199" t="s">
        <v>8321</v>
      </c>
      <c r="R199" t="s">
        <v>8322</v>
      </c>
      <c r="S199" s="10">
        <f>(((J199/60)/60)/24)+DATE(1970,1,1)</f>
        <v>41164.040960648148</v>
      </c>
    </row>
    <row r="200" spans="1:19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 s="12">
        <v>311</v>
      </c>
      <c r="M200" t="b">
        <v>1</v>
      </c>
      <c r="N200" t="s">
        <v>8296</v>
      </c>
      <c r="O200" s="14">
        <f>E200/D200</f>
        <v>2.0251494999999999</v>
      </c>
      <c r="P200" s="15">
        <f>IFERROR(E200/L200,0)</f>
        <v>130.23469453376205</v>
      </c>
      <c r="Q200" t="s">
        <v>8319</v>
      </c>
      <c r="R200" t="s">
        <v>8320</v>
      </c>
      <c r="S200" s="10">
        <f>(((J200/60)/60)/24)+DATE(1970,1,1)</f>
        <v>41836.625254629631</v>
      </c>
    </row>
    <row r="201" spans="1:19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 s="12">
        <v>248</v>
      </c>
      <c r="M201" t="b">
        <v>0</v>
      </c>
      <c r="N201" t="s">
        <v>8271</v>
      </c>
      <c r="O201" s="14">
        <f>E201/D201</f>
        <v>0.40404000000000001</v>
      </c>
      <c r="P201" s="15">
        <f>IFERROR(E201/L201,0)</f>
        <v>162.91935483870967</v>
      </c>
      <c r="Q201" t="s">
        <v>8308</v>
      </c>
      <c r="R201" t="s">
        <v>8310</v>
      </c>
      <c r="S201" s="10">
        <f>(((J201/60)/60)/24)+DATE(1970,1,1)</f>
        <v>42278.498240740737</v>
      </c>
    </row>
    <row r="202" spans="1:19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 s="12">
        <v>253</v>
      </c>
      <c r="M202" t="b">
        <v>1</v>
      </c>
      <c r="N202" t="s">
        <v>8263</v>
      </c>
      <c r="O202" s="14">
        <f>E202/D202</f>
        <v>1.8344090909090909</v>
      </c>
      <c r="P202" s="15">
        <f>IFERROR(E202/L202,0)</f>
        <v>159.51383399209487</v>
      </c>
      <c r="Q202" t="s">
        <v>8321</v>
      </c>
      <c r="R202" t="s">
        <v>8332</v>
      </c>
      <c r="S202" s="10">
        <f>(((J202/60)/60)/24)+DATE(1970,1,1)</f>
        <v>42032.693043981482</v>
      </c>
    </row>
    <row r="203" spans="1:19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 s="12">
        <v>714</v>
      </c>
      <c r="M203" t="b">
        <v>1</v>
      </c>
      <c r="N203" t="s">
        <v>8283</v>
      </c>
      <c r="O203" s="14">
        <f>E203/D203</f>
        <v>3.2223999999999999</v>
      </c>
      <c r="P203" s="15">
        <f>IFERROR(E203/L203,0)</f>
        <v>56.414565826330531</v>
      </c>
      <c r="Q203" t="s">
        <v>8313</v>
      </c>
      <c r="R203" t="s">
        <v>8314</v>
      </c>
      <c r="S203" s="10">
        <f>(((J203/60)/60)/24)+DATE(1970,1,1)</f>
        <v>42072.488182870366</v>
      </c>
    </row>
    <row r="204" spans="1:19" ht="28.8" hidden="1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 s="12">
        <v>73</v>
      </c>
      <c r="M204" t="b">
        <v>1</v>
      </c>
      <c r="N204" t="s">
        <v>8269</v>
      </c>
      <c r="O204" s="14">
        <f>E204/D204</f>
        <v>1.003825</v>
      </c>
      <c r="P204" s="15">
        <f>IFERROR(E204/L204,0)</f>
        <v>550.04109589041093</v>
      </c>
      <c r="Q204" t="s">
        <v>8323</v>
      </c>
      <c r="R204" t="s">
        <v>8326</v>
      </c>
      <c r="S204" s="10">
        <f>(((J204/60)/60)/24)+DATE(1970,1,1)</f>
        <v>41887.292187500003</v>
      </c>
    </row>
    <row r="205" spans="1:19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 s="12">
        <v>263</v>
      </c>
      <c r="M205" t="b">
        <v>1</v>
      </c>
      <c r="N205" t="s">
        <v>8293</v>
      </c>
      <c r="O205" s="14">
        <f>E205/D205</f>
        <v>8.1918387755102042</v>
      </c>
      <c r="P205" s="15">
        <f>IFERROR(E205/L205,0)</f>
        <v>152.62361216730039</v>
      </c>
      <c r="Q205" t="s">
        <v>8308</v>
      </c>
      <c r="R205" t="s">
        <v>8309</v>
      </c>
      <c r="S205" s="10">
        <f>(((J205/60)/60)/24)+DATE(1970,1,1)</f>
        <v>41069.088506944441</v>
      </c>
    </row>
    <row r="206" spans="1:19" ht="43.2" hidden="1" x14ac:dyDescent="0.3">
      <c r="A206">
        <v>699</v>
      </c>
      <c r="B206" s="3" t="s">
        <v>700</v>
      </c>
      <c r="C206" s="3" t="s">
        <v>4809</v>
      </c>
      <c r="D206" s="6">
        <v>130000</v>
      </c>
      <c r="E206" s="8">
        <v>107148.74</v>
      </c>
      <c r="F206" t="s">
        <v>8220</v>
      </c>
      <c r="G206" t="s">
        <v>8223</v>
      </c>
      <c r="H206" t="s">
        <v>8245</v>
      </c>
      <c r="I206">
        <v>1385136000</v>
      </c>
      <c r="J206">
        <v>1381923548</v>
      </c>
      <c r="K206" t="b">
        <v>0</v>
      </c>
      <c r="L206" s="12">
        <v>890</v>
      </c>
      <c r="M206" t="b">
        <v>0</v>
      </c>
      <c r="N206" t="s">
        <v>8271</v>
      </c>
      <c r="O206" s="14">
        <f>E206/D206</f>
        <v>0.824221076923077</v>
      </c>
      <c r="P206" s="15">
        <f>IFERROR(E206/L206,0)</f>
        <v>120.39184269662923</v>
      </c>
      <c r="Q206" t="s">
        <v>8308</v>
      </c>
      <c r="R206" t="s">
        <v>8310</v>
      </c>
      <c r="S206" s="10">
        <f>(((J206/60)/60)/24)+DATE(1970,1,1)</f>
        <v>41563.485509259262</v>
      </c>
    </row>
    <row r="207" spans="1:19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 s="12">
        <v>235</v>
      </c>
      <c r="M207" t="b">
        <v>1</v>
      </c>
      <c r="N207" t="s">
        <v>8283</v>
      </c>
      <c r="O207" s="14">
        <f>E207/D207</f>
        <v>1.0681333333333334</v>
      </c>
      <c r="P207" s="15">
        <f>IFERROR(E207/L207,0)</f>
        <v>170.44680851063831</v>
      </c>
      <c r="Q207" t="s">
        <v>8313</v>
      </c>
      <c r="R207" t="s">
        <v>8314</v>
      </c>
      <c r="S207" s="10">
        <f>(((J207/60)/60)/24)+DATE(1970,1,1)</f>
        <v>42493.167719907404</v>
      </c>
    </row>
    <row r="208" spans="1:19" ht="43.2" hidden="1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 s="12">
        <v>336</v>
      </c>
      <c r="M208" t="b">
        <v>1</v>
      </c>
      <c r="N208" t="s">
        <v>8269</v>
      </c>
      <c r="O208" s="14">
        <f>E208/D208</f>
        <v>1.1440928571428572</v>
      </c>
      <c r="P208" s="15">
        <f>IFERROR(E208/L208,0)</f>
        <v>119.17633928571429</v>
      </c>
      <c r="Q208" t="s">
        <v>8323</v>
      </c>
      <c r="R208" t="s">
        <v>8326</v>
      </c>
      <c r="S208" s="10">
        <f>(((J208/60)/60)/24)+DATE(1970,1,1)</f>
        <v>42480.078715277778</v>
      </c>
    </row>
    <row r="209" spans="1:19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 s="12">
        <v>621</v>
      </c>
      <c r="M209" t="b">
        <v>1</v>
      </c>
      <c r="N209" t="s">
        <v>8293</v>
      </c>
      <c r="O209" s="14">
        <f>E209/D209</f>
        <v>1.1359142857142857</v>
      </c>
      <c r="P209" s="15">
        <f>IFERROR(E209/L209,0)</f>
        <v>64.020933977455712</v>
      </c>
      <c r="Q209" t="s">
        <v>8308</v>
      </c>
      <c r="R209" t="s">
        <v>8309</v>
      </c>
      <c r="S209" s="10">
        <f>(((J209/60)/60)/24)+DATE(1970,1,1)</f>
        <v>41731.520949074074</v>
      </c>
    </row>
    <row r="210" spans="1:19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 s="12">
        <v>916</v>
      </c>
      <c r="M210" t="b">
        <v>1</v>
      </c>
      <c r="N210" t="s">
        <v>8286</v>
      </c>
      <c r="O210" s="14">
        <f>E210/D210</f>
        <v>6.6155466666666669</v>
      </c>
      <c r="P210" s="15">
        <f>IFERROR(E210/L210,0)</f>
        <v>43.333275109170302</v>
      </c>
      <c r="Q210" t="s">
        <v>8311</v>
      </c>
      <c r="R210" t="s">
        <v>8312</v>
      </c>
      <c r="S210" s="10">
        <f>(((J210/60)/60)/24)+DATE(1970,1,1)</f>
        <v>40766.041921296295</v>
      </c>
    </row>
    <row r="211" spans="1:19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 s="12">
        <v>480</v>
      </c>
      <c r="M211" t="b">
        <v>1</v>
      </c>
      <c r="N211" t="s">
        <v>8295</v>
      </c>
      <c r="O211" s="14">
        <f>E211/D211</f>
        <v>4.0357653061224488</v>
      </c>
      <c r="P211" s="15">
        <f>IFERROR(E211/L211,0)</f>
        <v>82.396874999999994</v>
      </c>
      <c r="Q211" t="s">
        <v>8316</v>
      </c>
      <c r="R211" t="s">
        <v>8317</v>
      </c>
      <c r="S211" s="10">
        <f>(((J211/60)/60)/24)+DATE(1970,1,1)</f>
        <v>42234.624895833331</v>
      </c>
    </row>
    <row r="212" spans="1:19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 s="12">
        <v>848</v>
      </c>
      <c r="M212" t="b">
        <v>1</v>
      </c>
      <c r="N212" t="s">
        <v>8293</v>
      </c>
      <c r="O212" s="14">
        <f>E212/D212</f>
        <v>1.3166833333333334</v>
      </c>
      <c r="P212" s="15">
        <f>IFERROR(E212/L212,0)</f>
        <v>46.580778301886795</v>
      </c>
      <c r="Q212" t="s">
        <v>8308</v>
      </c>
      <c r="R212" t="s">
        <v>8309</v>
      </c>
      <c r="S212" s="10">
        <f>(((J212/60)/60)/24)+DATE(1970,1,1)</f>
        <v>41738.864803240744</v>
      </c>
    </row>
    <row r="213" spans="1:19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 s="12">
        <v>549</v>
      </c>
      <c r="M213" t="b">
        <v>1</v>
      </c>
      <c r="N213" t="s">
        <v>8283</v>
      </c>
      <c r="O213" s="14">
        <f>E213/D213</f>
        <v>7.8608020000000005</v>
      </c>
      <c r="P213" s="15">
        <f>IFERROR(E213/L213,0)</f>
        <v>71.592003642987251</v>
      </c>
      <c r="Q213" t="s">
        <v>8313</v>
      </c>
      <c r="R213" t="s">
        <v>8314</v>
      </c>
      <c r="S213" s="10">
        <f>(((J213/60)/60)/24)+DATE(1970,1,1)</f>
        <v>41759.923101851848</v>
      </c>
    </row>
    <row r="214" spans="1:19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 s="12">
        <v>263</v>
      </c>
      <c r="M214" t="b">
        <v>1</v>
      </c>
      <c r="N214" t="s">
        <v>8301</v>
      </c>
      <c r="O214" s="14">
        <f>E214/D214</f>
        <v>1.1229714285714285</v>
      </c>
      <c r="P214" s="15">
        <f>IFERROR(E214/L214,0)</f>
        <v>149.44486692015209</v>
      </c>
      <c r="Q214" t="s">
        <v>8323</v>
      </c>
      <c r="R214" t="s">
        <v>8324</v>
      </c>
      <c r="S214" s="10">
        <f>(((J214/60)/60)/24)+DATE(1970,1,1)</f>
        <v>41899.294942129629</v>
      </c>
    </row>
    <row r="215" spans="1:19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 s="12">
        <v>512</v>
      </c>
      <c r="M215" t="b">
        <v>1</v>
      </c>
      <c r="N215" t="s">
        <v>8283</v>
      </c>
      <c r="O215" s="14">
        <f>E215/D215</f>
        <v>2.6991034482758622</v>
      </c>
      <c r="P215" s="15">
        <f>IFERROR(E215/L215,0)</f>
        <v>76.439453125</v>
      </c>
      <c r="Q215" t="s">
        <v>8313</v>
      </c>
      <c r="R215" t="s">
        <v>8314</v>
      </c>
      <c r="S215" s="10">
        <f>(((J215/60)/60)/24)+DATE(1970,1,1)</f>
        <v>42326.818738425922</v>
      </c>
    </row>
    <row r="216" spans="1:19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 s="12">
        <v>489</v>
      </c>
      <c r="M216" t="b">
        <v>1</v>
      </c>
      <c r="N216" t="s">
        <v>8299</v>
      </c>
      <c r="O216" s="14">
        <f>E216/D216</f>
        <v>3.2609166666666667</v>
      </c>
      <c r="P216" s="15">
        <f>IFERROR(E216/L216,0)</f>
        <v>80.022494887525568</v>
      </c>
      <c r="Q216" t="s">
        <v>8308</v>
      </c>
      <c r="R216" t="s">
        <v>8315</v>
      </c>
      <c r="S216" s="10">
        <f>(((J216/60)/60)/24)+DATE(1970,1,1)</f>
        <v>41915.747314814813</v>
      </c>
    </row>
    <row r="217" spans="1:19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 s="12">
        <v>354</v>
      </c>
      <c r="M217" t="b">
        <v>1</v>
      </c>
      <c r="N217" t="s">
        <v>8267</v>
      </c>
      <c r="O217" s="14">
        <f>E217/D217</f>
        <v>1.1107699999999998</v>
      </c>
      <c r="P217" s="15">
        <f>IFERROR(E217/L217,0)</f>
        <v>109.82189265536722</v>
      </c>
      <c r="Q217" t="s">
        <v>8321</v>
      </c>
      <c r="R217" t="s">
        <v>8322</v>
      </c>
      <c r="S217" s="10">
        <f>(((J217/60)/60)/24)+DATE(1970,1,1)</f>
        <v>41936.001226851848</v>
      </c>
    </row>
    <row r="218" spans="1:19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 s="12">
        <v>467</v>
      </c>
      <c r="M218" t="b">
        <v>1</v>
      </c>
      <c r="N218" t="s">
        <v>8274</v>
      </c>
      <c r="O218" s="14">
        <f>E218/D218</f>
        <v>1.5497535999999998</v>
      </c>
      <c r="P218" s="15">
        <f>IFERROR(E218/L218,0)</f>
        <v>82.963254817987149</v>
      </c>
      <c r="Q218" t="s">
        <v>8327</v>
      </c>
      <c r="R218" t="s">
        <v>8331</v>
      </c>
      <c r="S218" s="10">
        <f>(((J218/60)/60)/24)+DATE(1970,1,1)</f>
        <v>41116.690104166664</v>
      </c>
    </row>
    <row r="219" spans="1:19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 s="12">
        <v>134</v>
      </c>
      <c r="M219" t="b">
        <v>1</v>
      </c>
      <c r="N219" t="s">
        <v>8267</v>
      </c>
      <c r="O219" s="14">
        <f>E219/D219</f>
        <v>1.013157894736842</v>
      </c>
      <c r="P219" s="15">
        <f>IFERROR(E219/L219,0)</f>
        <v>287.31343283582089</v>
      </c>
      <c r="Q219" t="s">
        <v>8321</v>
      </c>
      <c r="R219" t="s">
        <v>8322</v>
      </c>
      <c r="S219" s="10">
        <f>(((J219/60)/60)/24)+DATE(1970,1,1)</f>
        <v>41019.793032407404</v>
      </c>
    </row>
    <row r="220" spans="1:19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 s="12">
        <v>574</v>
      </c>
      <c r="M220" t="b">
        <v>1</v>
      </c>
      <c r="N220" t="s">
        <v>8263</v>
      </c>
      <c r="O220" s="14">
        <f>E220/D220</f>
        <v>1.0880768571428572</v>
      </c>
      <c r="P220" s="15">
        <f>IFERROR(E220/L220,0)</f>
        <v>66.346149825783982</v>
      </c>
      <c r="Q220" t="s">
        <v>8321</v>
      </c>
      <c r="R220" t="s">
        <v>8332</v>
      </c>
      <c r="S220" s="10">
        <f>(((J220/60)/60)/24)+DATE(1970,1,1)</f>
        <v>42229.820173611108</v>
      </c>
    </row>
    <row r="221" spans="1:19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 s="12">
        <v>314</v>
      </c>
      <c r="M221" t="b">
        <v>1</v>
      </c>
      <c r="N221" t="s">
        <v>8283</v>
      </c>
      <c r="O221" s="14">
        <f>E221/D221</f>
        <v>2.5329333333333333</v>
      </c>
      <c r="P221" s="15">
        <f>IFERROR(E221/L221,0)</f>
        <v>121</v>
      </c>
      <c r="Q221" t="s">
        <v>8313</v>
      </c>
      <c r="R221" t="s">
        <v>8314</v>
      </c>
      <c r="S221" s="10">
        <f>(((J221/60)/60)/24)+DATE(1970,1,1)</f>
        <v>42503.66474537037</v>
      </c>
    </row>
    <row r="222" spans="1:19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 s="12">
        <v>560</v>
      </c>
      <c r="M222" t="b">
        <v>1</v>
      </c>
      <c r="N222" t="s">
        <v>8267</v>
      </c>
      <c r="O222" s="14">
        <f>E222/D222</f>
        <v>1.0672648571428571</v>
      </c>
      <c r="P222" s="15">
        <f>IFERROR(E222/L222,0)</f>
        <v>66.70405357142856</v>
      </c>
      <c r="Q222" t="s">
        <v>8321</v>
      </c>
      <c r="R222" t="s">
        <v>8322</v>
      </c>
      <c r="S222" s="10">
        <f>(((J222/60)/60)/24)+DATE(1970,1,1)</f>
        <v>42479.626875000002</v>
      </c>
    </row>
    <row r="223" spans="1:19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 s="12">
        <v>191</v>
      </c>
      <c r="M223" t="b">
        <v>1</v>
      </c>
      <c r="N223" t="s">
        <v>8293</v>
      </c>
      <c r="O223" s="14">
        <f>E223/D223</f>
        <v>1.236801</v>
      </c>
      <c r="P223" s="15">
        <f>IFERROR(E223/L223,0)</f>
        <v>194.26193717277485</v>
      </c>
      <c r="Q223" t="s">
        <v>8308</v>
      </c>
      <c r="R223" t="s">
        <v>8309</v>
      </c>
      <c r="S223" s="10">
        <f>(((J223/60)/60)/24)+DATE(1970,1,1)</f>
        <v>41535.812708333331</v>
      </c>
    </row>
    <row r="224" spans="1:19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 s="12">
        <v>271</v>
      </c>
      <c r="M224" t="b">
        <v>1</v>
      </c>
      <c r="N224" t="s">
        <v>8267</v>
      </c>
      <c r="O224" s="14">
        <f>E224/D224</f>
        <v>1.0309142857142857</v>
      </c>
      <c r="P224" s="15">
        <f>IFERROR(E224/L224,0)</f>
        <v>133.14391143911439</v>
      </c>
      <c r="Q224" t="s">
        <v>8321</v>
      </c>
      <c r="R224" t="s">
        <v>8322</v>
      </c>
      <c r="S224" s="10">
        <f>(((J224/60)/60)/24)+DATE(1970,1,1)</f>
        <v>41646.628032407411</v>
      </c>
    </row>
    <row r="225" spans="1:19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 s="12">
        <v>337</v>
      </c>
      <c r="M225" t="b">
        <v>1</v>
      </c>
      <c r="N225" t="s">
        <v>8267</v>
      </c>
      <c r="O225" s="14">
        <f>E225/D225</f>
        <v>1.0266285714285714</v>
      </c>
      <c r="P225" s="15">
        <f>IFERROR(E225/L225,0)</f>
        <v>106.62314540059347</v>
      </c>
      <c r="Q225" t="s">
        <v>8321</v>
      </c>
      <c r="R225" t="s">
        <v>8322</v>
      </c>
      <c r="S225" s="10">
        <f>(((J225/60)/60)/24)+DATE(1970,1,1)</f>
        <v>42647.446597222224</v>
      </c>
    </row>
    <row r="226" spans="1:19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 s="12">
        <v>163</v>
      </c>
      <c r="M226" t="b">
        <v>1</v>
      </c>
      <c r="N226" t="s">
        <v>8296</v>
      </c>
      <c r="O226" s="14">
        <f>E226/D226</f>
        <v>1.0242285714285715</v>
      </c>
      <c r="P226" s="15">
        <f>IFERROR(E226/L226,0)</f>
        <v>219.92638036809817</v>
      </c>
      <c r="Q226" t="s">
        <v>8319</v>
      </c>
      <c r="R226" t="s">
        <v>8320</v>
      </c>
      <c r="S226" s="10">
        <f>(((J226/60)/60)/24)+DATE(1970,1,1)</f>
        <v>42332.89980324074</v>
      </c>
    </row>
    <row r="227" spans="1:19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 s="12">
        <v>340</v>
      </c>
      <c r="M227" t="b">
        <v>1</v>
      </c>
      <c r="N227" t="s">
        <v>8267</v>
      </c>
      <c r="O227" s="14">
        <f>E227/D227</f>
        <v>1.0182857142857142</v>
      </c>
      <c r="P227" s="15">
        <f>IFERROR(E227/L227,0)</f>
        <v>104.82352941176471</v>
      </c>
      <c r="Q227" t="s">
        <v>8321</v>
      </c>
      <c r="R227" t="s">
        <v>8322</v>
      </c>
      <c r="S227" s="10">
        <f>(((J227/60)/60)/24)+DATE(1970,1,1)</f>
        <v>41379.515775462962</v>
      </c>
    </row>
    <row r="228" spans="1:19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 s="12">
        <v>361</v>
      </c>
      <c r="M228" t="b">
        <v>1</v>
      </c>
      <c r="N228" t="s">
        <v>8274</v>
      </c>
      <c r="O228" s="14">
        <f>E228/D228</f>
        <v>1.1796376666666666</v>
      </c>
      <c r="P228" s="15">
        <f>IFERROR(E228/L228,0)</f>
        <v>98.030831024930734</v>
      </c>
      <c r="Q228" t="s">
        <v>8327</v>
      </c>
      <c r="R228" t="s">
        <v>8331</v>
      </c>
      <c r="S228" s="10">
        <f>(((J228/60)/60)/24)+DATE(1970,1,1)</f>
        <v>40921.919340277782</v>
      </c>
    </row>
    <row r="229" spans="1:19" ht="43.2" hidden="1" x14ac:dyDescent="0.3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 s="12">
        <v>37</v>
      </c>
      <c r="M229" t="b">
        <v>0</v>
      </c>
      <c r="N229" t="s">
        <v>8269</v>
      </c>
      <c r="O229" s="14">
        <f>E229/D229</f>
        <v>0.78100000000000003</v>
      </c>
      <c r="P229" s="15">
        <f>IFERROR(E229/L229,0)</f>
        <v>105.54054054054055</v>
      </c>
      <c r="Q229" t="s">
        <v>8323</v>
      </c>
      <c r="R229" t="s">
        <v>8326</v>
      </c>
      <c r="S229" s="10">
        <f>(((J229/60)/60)/24)+DATE(1970,1,1)</f>
        <v>42469.68414351852</v>
      </c>
    </row>
    <row r="230" spans="1:19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 s="12">
        <v>364</v>
      </c>
      <c r="M230" t="b">
        <v>1</v>
      </c>
      <c r="N230" t="s">
        <v>8301</v>
      </c>
      <c r="O230" s="14">
        <f>E230/D230</f>
        <v>1.76535</v>
      </c>
      <c r="P230" s="15">
        <f>IFERROR(E230/L230,0)</f>
        <v>96.997252747252745</v>
      </c>
      <c r="Q230" t="s">
        <v>8323</v>
      </c>
      <c r="R230" t="s">
        <v>8324</v>
      </c>
      <c r="S230" s="10">
        <f>(((J230/60)/60)/24)+DATE(1970,1,1)</f>
        <v>42337.02039351852</v>
      </c>
    </row>
    <row r="231" spans="1:19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 s="12">
        <v>130</v>
      </c>
      <c r="M231" t="b">
        <v>1</v>
      </c>
      <c r="N231" t="s">
        <v>8296</v>
      </c>
      <c r="O231" s="14">
        <f>E231/D231</f>
        <v>1.0084571428571429</v>
      </c>
      <c r="P231" s="15">
        <f>IFERROR(E231/L231,0)</f>
        <v>271.50769230769231</v>
      </c>
      <c r="Q231" t="s">
        <v>8319</v>
      </c>
      <c r="R231" t="s">
        <v>8320</v>
      </c>
      <c r="S231" s="10">
        <f>(((J231/60)/60)/24)+DATE(1970,1,1)</f>
        <v>42770.201481481476</v>
      </c>
    </row>
    <row r="232" spans="1:19" ht="28.8" hidden="1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 s="12">
        <v>269</v>
      </c>
      <c r="M232" t="b">
        <v>1</v>
      </c>
      <c r="N232" t="s">
        <v>8269</v>
      </c>
      <c r="O232" s="14">
        <f>E232/D232</f>
        <v>1.0078754285714286</v>
      </c>
      <c r="P232" s="15">
        <f>IFERROR(E232/L232,0)</f>
        <v>131.13620817843866</v>
      </c>
      <c r="Q232" t="s">
        <v>8323</v>
      </c>
      <c r="R232" t="s">
        <v>8326</v>
      </c>
      <c r="S232" s="10">
        <f>(((J232/60)/60)/24)+DATE(1970,1,1)</f>
        <v>42252.474351851852</v>
      </c>
    </row>
    <row r="233" spans="1:19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 s="12">
        <v>229</v>
      </c>
      <c r="M233" t="b">
        <v>0</v>
      </c>
      <c r="N233" t="s">
        <v>8271</v>
      </c>
      <c r="O233" s="14">
        <f>E233/D233</f>
        <v>0.58558333333333334</v>
      </c>
      <c r="P233" s="15">
        <f>IFERROR(E233/L233,0)</f>
        <v>153.42794759825327</v>
      </c>
      <c r="Q233" t="s">
        <v>8308</v>
      </c>
      <c r="R233" t="s">
        <v>8310</v>
      </c>
      <c r="S233" s="10">
        <f>(((J233/60)/60)/24)+DATE(1970,1,1)</f>
        <v>42282.168993055559</v>
      </c>
    </row>
    <row r="234" spans="1:19" ht="57.6" hidden="1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 s="12">
        <v>134</v>
      </c>
      <c r="M234" t="b">
        <v>1</v>
      </c>
      <c r="N234" t="s">
        <v>8269</v>
      </c>
      <c r="O234" s="14">
        <f>E234/D234</f>
        <v>1.0035142857142858</v>
      </c>
      <c r="P234" s="15">
        <f>IFERROR(E234/L234,0)</f>
        <v>262.11194029850748</v>
      </c>
      <c r="Q234" t="s">
        <v>8323</v>
      </c>
      <c r="R234" t="s">
        <v>8326</v>
      </c>
      <c r="S234" s="10">
        <f>(((J234/60)/60)/24)+DATE(1970,1,1)</f>
        <v>42219.665173611109</v>
      </c>
    </row>
    <row r="235" spans="1:19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 s="12">
        <v>537</v>
      </c>
      <c r="M235" t="b">
        <v>1</v>
      </c>
      <c r="N235" t="s">
        <v>8295</v>
      </c>
      <c r="O235" s="14">
        <f>E235/D235</f>
        <v>1.8461052631578947</v>
      </c>
      <c r="P235" s="15">
        <f>IFERROR(E235/L235,0)</f>
        <v>65.318435754189949</v>
      </c>
      <c r="Q235" t="s">
        <v>8316</v>
      </c>
      <c r="R235" t="s">
        <v>8317</v>
      </c>
      <c r="S235" s="10">
        <f>(((J235/60)/60)/24)+DATE(1970,1,1)</f>
        <v>42417.625046296293</v>
      </c>
    </row>
    <row r="236" spans="1:19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 s="12">
        <v>336</v>
      </c>
      <c r="M236" t="b">
        <v>1</v>
      </c>
      <c r="N236" t="s">
        <v>8286</v>
      </c>
      <c r="O236" s="14">
        <f>E236/D236</f>
        <v>1.3870400000000001</v>
      </c>
      <c r="P236" s="15">
        <f>IFERROR(E236/L236,0)</f>
        <v>103.20238095238095</v>
      </c>
      <c r="Q236" t="s">
        <v>8311</v>
      </c>
      <c r="R236" t="s">
        <v>8312</v>
      </c>
      <c r="S236" s="10">
        <f>(((J236/60)/60)/24)+DATE(1970,1,1)</f>
        <v>41533.542858796296</v>
      </c>
    </row>
    <row r="237" spans="1:19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 s="12">
        <v>859</v>
      </c>
      <c r="M237" t="b">
        <v>1</v>
      </c>
      <c r="N237" t="s">
        <v>8274</v>
      </c>
      <c r="O237" s="14">
        <f>E237/D237</f>
        <v>1.3864000000000001</v>
      </c>
      <c r="P237" s="15">
        <f>IFERROR(E237/L237,0)</f>
        <v>40.349243306169967</v>
      </c>
      <c r="Q237" t="s">
        <v>8327</v>
      </c>
      <c r="R237" t="s">
        <v>8331</v>
      </c>
      <c r="S237" s="10">
        <f>(((J237/60)/60)/24)+DATE(1970,1,1)</f>
        <v>42723.63653935185</v>
      </c>
    </row>
    <row r="238" spans="1:19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 s="12">
        <v>285</v>
      </c>
      <c r="M238" t="b">
        <v>1</v>
      </c>
      <c r="N238" t="s">
        <v>8267</v>
      </c>
      <c r="O238" s="14">
        <f>E238/D238</f>
        <v>1.0208358208955224</v>
      </c>
      <c r="P238" s="15">
        <f>IFERROR(E238/L238,0)</f>
        <v>119.99298245614035</v>
      </c>
      <c r="Q238" t="s">
        <v>8321</v>
      </c>
      <c r="R238" t="s">
        <v>8322</v>
      </c>
      <c r="S238" s="10">
        <f>(((J238/60)/60)/24)+DATE(1970,1,1)</f>
        <v>42111.970995370371</v>
      </c>
    </row>
    <row r="239" spans="1:19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 s="12">
        <v>406</v>
      </c>
      <c r="M239" t="b">
        <v>1</v>
      </c>
      <c r="N239" t="s">
        <v>8274</v>
      </c>
      <c r="O239" s="14">
        <f>E239/D239</f>
        <v>1.0534805315203954</v>
      </c>
      <c r="P239" s="15">
        <f>IFERROR(E239/L239,0)</f>
        <v>83.967068965517228</v>
      </c>
      <c r="Q239" t="s">
        <v>8327</v>
      </c>
      <c r="R239" t="s">
        <v>8331</v>
      </c>
      <c r="S239" s="10">
        <f>(((J239/60)/60)/24)+DATE(1970,1,1)</f>
        <v>41710.594282407408</v>
      </c>
    </row>
    <row r="240" spans="1:19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 s="12">
        <v>147</v>
      </c>
      <c r="M240" t="b">
        <v>1</v>
      </c>
      <c r="N240" t="s">
        <v>8293</v>
      </c>
      <c r="O240" s="14">
        <f>E240/D240</f>
        <v>2.2594666666666665</v>
      </c>
      <c r="P240" s="15">
        <f>IFERROR(E240/L240,0)</f>
        <v>230.55782312925169</v>
      </c>
      <c r="Q240" t="s">
        <v>8308</v>
      </c>
      <c r="R240" t="s">
        <v>8309</v>
      </c>
      <c r="S240" s="10">
        <f>(((J240/60)/60)/24)+DATE(1970,1,1)</f>
        <v>40941.199826388889</v>
      </c>
    </row>
    <row r="241" spans="1:19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 s="12">
        <v>338</v>
      </c>
      <c r="M241" t="b">
        <v>0</v>
      </c>
      <c r="N241" t="s">
        <v>8271</v>
      </c>
      <c r="O241" s="14">
        <f>E241/D241</f>
        <v>0.33790999999999999</v>
      </c>
      <c r="P241" s="15">
        <f>IFERROR(E241/L241,0)</f>
        <v>99.973372781065095</v>
      </c>
      <c r="Q241" t="s">
        <v>8308</v>
      </c>
      <c r="R241" t="s">
        <v>8310</v>
      </c>
      <c r="S241" s="10">
        <f>(((J241/60)/60)/24)+DATE(1970,1,1)</f>
        <v>42678.459120370375</v>
      </c>
    </row>
    <row r="242" spans="1:19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 s="12">
        <v>204</v>
      </c>
      <c r="M242" t="b">
        <v>1</v>
      </c>
      <c r="N242" t="s">
        <v>8293</v>
      </c>
      <c r="O242" s="14">
        <f>E242/D242</f>
        <v>4.2051249999999998</v>
      </c>
      <c r="P242" s="15">
        <f>IFERROR(E242/L242,0)</f>
        <v>164.90686274509804</v>
      </c>
      <c r="Q242" t="s">
        <v>8308</v>
      </c>
      <c r="R242" t="s">
        <v>8309</v>
      </c>
      <c r="S242" s="10">
        <f>(((J242/60)/60)/24)+DATE(1970,1,1)</f>
        <v>41424.27107638889</v>
      </c>
    </row>
    <row r="243" spans="1:19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 s="12">
        <v>285</v>
      </c>
      <c r="M243" t="b">
        <v>0</v>
      </c>
      <c r="N243" t="s">
        <v>8292</v>
      </c>
      <c r="O243" s="14">
        <f>E243/D243</f>
        <v>0.39395294117647056</v>
      </c>
      <c r="P243" s="15">
        <f>IFERROR(E243/L243,0)</f>
        <v>117.49473684210527</v>
      </c>
      <c r="Q243" t="s">
        <v>8308</v>
      </c>
      <c r="R243" t="s">
        <v>8318</v>
      </c>
      <c r="S243" s="10">
        <f>(((J243/60)/60)/24)+DATE(1970,1,1)</f>
        <v>42264.963159722218</v>
      </c>
    </row>
    <row r="244" spans="1:19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 s="12">
        <v>253</v>
      </c>
      <c r="M244" t="b">
        <v>1</v>
      </c>
      <c r="N244" t="s">
        <v>8293</v>
      </c>
      <c r="O244" s="14">
        <f>E244/D244</f>
        <v>2.0870837499999997</v>
      </c>
      <c r="P244" s="15">
        <f>IFERROR(E244/L244,0)</f>
        <v>131.98948616600788</v>
      </c>
      <c r="Q244" t="s">
        <v>8308</v>
      </c>
      <c r="R244" t="s">
        <v>8309</v>
      </c>
      <c r="S244" s="10">
        <f>(((J244/60)/60)/24)+DATE(1970,1,1)</f>
        <v>41313.755219907405</v>
      </c>
    </row>
    <row r="245" spans="1:19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 s="12">
        <v>369</v>
      </c>
      <c r="M245" t="b">
        <v>1</v>
      </c>
      <c r="N245" t="s">
        <v>8286</v>
      </c>
      <c r="O245" s="14">
        <f>E245/D245</f>
        <v>1.1131</v>
      </c>
      <c r="P245" s="15">
        <f>IFERROR(E245/L245,0)</f>
        <v>90.495934959349597</v>
      </c>
      <c r="Q245" t="s">
        <v>8311</v>
      </c>
      <c r="R245" t="s">
        <v>8312</v>
      </c>
      <c r="S245" s="10">
        <f>(((J245/60)/60)/24)+DATE(1970,1,1)</f>
        <v>40840.615787037037</v>
      </c>
    </row>
    <row r="246" spans="1:19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 s="12">
        <v>454</v>
      </c>
      <c r="M246" t="b">
        <v>1</v>
      </c>
      <c r="N246" t="s">
        <v>8293</v>
      </c>
      <c r="O246" s="14">
        <f>E246/D246</f>
        <v>1.3348307999999998</v>
      </c>
      <c r="P246" s="15">
        <f>IFERROR(E246/L246,0)</f>
        <v>73.503898678414089</v>
      </c>
      <c r="Q246" t="s">
        <v>8308</v>
      </c>
      <c r="R246" t="s">
        <v>8309</v>
      </c>
      <c r="S246" s="10">
        <f>(((J246/60)/60)/24)+DATE(1970,1,1)</f>
        <v>41704.735937500001</v>
      </c>
    </row>
    <row r="247" spans="1:19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 s="12">
        <v>343</v>
      </c>
      <c r="M247" t="b">
        <v>1</v>
      </c>
      <c r="N247" t="s">
        <v>8286</v>
      </c>
      <c r="O247" s="14">
        <f>E247/D247</f>
        <v>1.03840625</v>
      </c>
      <c r="P247" s="15">
        <f>IFERROR(E247/L247,0)</f>
        <v>96.877551020408163</v>
      </c>
      <c r="Q247" t="s">
        <v>8311</v>
      </c>
      <c r="R247" t="s">
        <v>8312</v>
      </c>
      <c r="S247" s="10">
        <f>(((J247/60)/60)/24)+DATE(1970,1,1)</f>
        <v>42073.957569444443</v>
      </c>
    </row>
    <row r="248" spans="1:19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 s="12">
        <v>153</v>
      </c>
      <c r="M248" t="b">
        <v>1</v>
      </c>
      <c r="N248" t="s">
        <v>8272</v>
      </c>
      <c r="O248" s="14">
        <f>E248/D248</f>
        <v>1.3202400000000001</v>
      </c>
      <c r="P248" s="15">
        <f>IFERROR(E248/L248,0)</f>
        <v>215.72549019607843</v>
      </c>
      <c r="Q248" t="s">
        <v>8311</v>
      </c>
      <c r="R248" t="s">
        <v>8333</v>
      </c>
      <c r="S248" s="10">
        <f>(((J248/60)/60)/24)+DATE(1970,1,1)</f>
        <v>40977.805300925924</v>
      </c>
    </row>
    <row r="249" spans="1:19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 s="12">
        <v>348</v>
      </c>
      <c r="M249" t="b">
        <v>1</v>
      </c>
      <c r="N249" t="s">
        <v>8301</v>
      </c>
      <c r="O249" s="14">
        <f>E249/D249</f>
        <v>1.0967666666666667</v>
      </c>
      <c r="P249" s="15">
        <f>IFERROR(E249/L249,0)</f>
        <v>94.548850574712645</v>
      </c>
      <c r="Q249" t="s">
        <v>8323</v>
      </c>
      <c r="R249" t="s">
        <v>8324</v>
      </c>
      <c r="S249" s="10">
        <f>(((J249/60)/60)/24)+DATE(1970,1,1)</f>
        <v>41932.708877314813</v>
      </c>
    </row>
    <row r="250" spans="1:19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 s="12">
        <v>499</v>
      </c>
      <c r="M250" t="b">
        <v>1</v>
      </c>
      <c r="N250" t="s">
        <v>8275</v>
      </c>
      <c r="O250" s="14">
        <f>E250/D250</f>
        <v>1.1822050359712231</v>
      </c>
      <c r="P250" s="15">
        <f>IFERROR(E250/L250,0)</f>
        <v>65.8623246492986</v>
      </c>
      <c r="Q250" t="s">
        <v>8327</v>
      </c>
      <c r="R250" t="s">
        <v>8336</v>
      </c>
      <c r="S250" s="10">
        <f>(((J250/60)/60)/24)+DATE(1970,1,1)</f>
        <v>42702.212337962963</v>
      </c>
    </row>
    <row r="251" spans="1:19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 s="12">
        <v>217</v>
      </c>
      <c r="M251" t="b">
        <v>1</v>
      </c>
      <c r="N251" t="s">
        <v>8263</v>
      </c>
      <c r="O251" s="14">
        <f>E251/D251</f>
        <v>1.3098000000000001</v>
      </c>
      <c r="P251" s="15">
        <f>IFERROR(E251/L251,0)</f>
        <v>150.89861751152074</v>
      </c>
      <c r="Q251" t="s">
        <v>8321</v>
      </c>
      <c r="R251" t="s">
        <v>8332</v>
      </c>
      <c r="S251" s="10">
        <f>(((J251/60)/60)/24)+DATE(1970,1,1)</f>
        <v>41754.047083333331</v>
      </c>
    </row>
    <row r="252" spans="1:19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 s="12">
        <v>398</v>
      </c>
      <c r="M252" t="b">
        <v>1</v>
      </c>
      <c r="N252" t="s">
        <v>8299</v>
      </c>
      <c r="O252" s="14">
        <f>E252/D252</f>
        <v>4.077</v>
      </c>
      <c r="P252" s="15">
        <f>IFERROR(E252/L252,0)</f>
        <v>81.949748743718587</v>
      </c>
      <c r="Q252" t="s">
        <v>8308</v>
      </c>
      <c r="R252" t="s">
        <v>8315</v>
      </c>
      <c r="S252" s="10">
        <f>(((J252/60)/60)/24)+DATE(1970,1,1)</f>
        <v>42184.874675925923</v>
      </c>
    </row>
    <row r="253" spans="1:19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 s="12">
        <v>577</v>
      </c>
      <c r="M253" t="b">
        <v>1</v>
      </c>
      <c r="N253" t="s">
        <v>8299</v>
      </c>
      <c r="O253" s="14">
        <f>E253/D253</f>
        <v>1.4132510432681749</v>
      </c>
      <c r="P253" s="15">
        <f>IFERROR(E253/L253,0)</f>
        <v>55.758509532062391</v>
      </c>
      <c r="Q253" t="s">
        <v>8308</v>
      </c>
      <c r="R253" t="s">
        <v>8315</v>
      </c>
      <c r="S253" s="10">
        <f>(((J253/60)/60)/24)+DATE(1970,1,1)</f>
        <v>42564.881076388891</v>
      </c>
    </row>
    <row r="254" spans="1:19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 s="12">
        <v>1013</v>
      </c>
      <c r="M254" t="b">
        <v>1</v>
      </c>
      <c r="N254" t="s">
        <v>8271</v>
      </c>
      <c r="O254" s="14">
        <f>E254/D254</f>
        <v>2.6729166666666666</v>
      </c>
      <c r="P254" s="15">
        <f>IFERROR(E254/L254,0)</f>
        <v>31.663376110562684</v>
      </c>
      <c r="Q254" t="s">
        <v>8308</v>
      </c>
      <c r="R254" t="s">
        <v>8310</v>
      </c>
      <c r="S254" s="10">
        <f>(((J254/60)/60)/24)+DATE(1970,1,1)</f>
        <v>42163.957326388889</v>
      </c>
    </row>
    <row r="255" spans="1:19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 s="12">
        <v>563</v>
      </c>
      <c r="M255" t="b">
        <v>1</v>
      </c>
      <c r="N255" t="s">
        <v>8267</v>
      </c>
      <c r="O255" s="14">
        <f>E255/D255</f>
        <v>2.2882507142857142</v>
      </c>
      <c r="P255" s="15">
        <f>IFERROR(E255/L255,0)</f>
        <v>56.901438721136763</v>
      </c>
      <c r="Q255" t="s">
        <v>8321</v>
      </c>
      <c r="R255" t="s">
        <v>8322</v>
      </c>
      <c r="S255" s="10">
        <f>(((J255/60)/60)/24)+DATE(1970,1,1)</f>
        <v>41506.756111111114</v>
      </c>
    </row>
    <row r="256" spans="1:19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 s="12">
        <v>426</v>
      </c>
      <c r="M256" t="b">
        <v>1</v>
      </c>
      <c r="N256" t="s">
        <v>8295</v>
      </c>
      <c r="O256" s="14">
        <f>E256/D256</f>
        <v>1.2802667999999999</v>
      </c>
      <c r="P256" s="15">
        <f>IFERROR(E256/L256,0)</f>
        <v>75.133028169014082</v>
      </c>
      <c r="Q256" t="s">
        <v>8316</v>
      </c>
      <c r="R256" t="s">
        <v>8317</v>
      </c>
      <c r="S256" s="10">
        <f>(((J256/60)/60)/24)+DATE(1970,1,1)</f>
        <v>41572.958495370374</v>
      </c>
    </row>
    <row r="257" spans="1:19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 s="12">
        <v>342</v>
      </c>
      <c r="M257" t="b">
        <v>1</v>
      </c>
      <c r="N257" t="s">
        <v>8263</v>
      </c>
      <c r="O257" s="14">
        <f>E257/D257</f>
        <v>1.0632110000000001</v>
      </c>
      <c r="P257" s="15">
        <f>IFERROR(E257/L257,0)</f>
        <v>93.264122807017543</v>
      </c>
      <c r="Q257" t="s">
        <v>8321</v>
      </c>
      <c r="R257" t="s">
        <v>8332</v>
      </c>
      <c r="S257" s="10">
        <f>(((J257/60)/60)/24)+DATE(1970,1,1)</f>
        <v>41869.542314814818</v>
      </c>
    </row>
    <row r="258" spans="1:19" ht="43.2" hidden="1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 s="12">
        <v>237</v>
      </c>
      <c r="M258" t="b">
        <v>1</v>
      </c>
      <c r="N258" t="s">
        <v>8269</v>
      </c>
      <c r="O258" s="14">
        <f>E258/D258</f>
        <v>1.026467741935484</v>
      </c>
      <c r="P258" s="15">
        <f>IFERROR(E258/L258,0)</f>
        <v>134.26371308016877</v>
      </c>
      <c r="Q258" t="s">
        <v>8323</v>
      </c>
      <c r="R258" t="s">
        <v>8326</v>
      </c>
      <c r="S258" s="10">
        <f>(((J258/60)/60)/24)+DATE(1970,1,1)</f>
        <v>42445.19430555556</v>
      </c>
    </row>
    <row r="259" spans="1:19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 s="12">
        <v>551</v>
      </c>
      <c r="M259" t="b">
        <v>1</v>
      </c>
      <c r="N259" t="s">
        <v>8301</v>
      </c>
      <c r="O259" s="14">
        <f>E259/D259</f>
        <v>2.6462241666666664</v>
      </c>
      <c r="P259" s="15">
        <f>IFERROR(E259/L259,0)</f>
        <v>57.631016333938291</v>
      </c>
      <c r="Q259" t="s">
        <v>8323</v>
      </c>
      <c r="R259" t="s">
        <v>8324</v>
      </c>
      <c r="S259" s="10">
        <f>(((J259/60)/60)/24)+DATE(1970,1,1)</f>
        <v>42387.398472222223</v>
      </c>
    </row>
    <row r="260" spans="1:19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 s="12">
        <v>329</v>
      </c>
      <c r="M260" t="b">
        <v>1</v>
      </c>
      <c r="N260" t="s">
        <v>8301</v>
      </c>
      <c r="O260" s="14">
        <f>E260/D260</f>
        <v>1.26732</v>
      </c>
      <c r="P260" s="15">
        <f>IFERROR(E260/L260,0)</f>
        <v>96.300911854103347</v>
      </c>
      <c r="Q260" t="s">
        <v>8323</v>
      </c>
      <c r="R260" t="s">
        <v>8324</v>
      </c>
      <c r="S260" s="10">
        <f>(((J260/60)/60)/24)+DATE(1970,1,1)</f>
        <v>41466.785231481481</v>
      </c>
    </row>
    <row r="261" spans="1:19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 s="12">
        <v>437</v>
      </c>
      <c r="M261" t="b">
        <v>1</v>
      </c>
      <c r="N261" t="s">
        <v>8267</v>
      </c>
      <c r="O261" s="14">
        <f>E261/D261</f>
        <v>1.0558333333333334</v>
      </c>
      <c r="P261" s="15">
        <f>IFERROR(E261/L261,0)</f>
        <v>72.482837528604122</v>
      </c>
      <c r="Q261" t="s">
        <v>8321</v>
      </c>
      <c r="R261" t="s">
        <v>8322</v>
      </c>
      <c r="S261" s="10">
        <f>(((J261/60)/60)/24)+DATE(1970,1,1)</f>
        <v>41401.565868055557</v>
      </c>
    </row>
    <row r="262" spans="1:19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 s="12">
        <v>288</v>
      </c>
      <c r="M262" t="b">
        <v>1</v>
      </c>
      <c r="N262" t="s">
        <v>8274</v>
      </c>
      <c r="O262" s="14">
        <f>E262/D262</f>
        <v>1.0507333333333333</v>
      </c>
      <c r="P262" s="15">
        <f>IFERROR(E262/L262,0)</f>
        <v>109.45138888888889</v>
      </c>
      <c r="Q262" t="s">
        <v>8327</v>
      </c>
      <c r="R262" t="s">
        <v>8331</v>
      </c>
      <c r="S262" s="10">
        <f>(((J262/60)/60)/24)+DATE(1970,1,1)</f>
        <v>41694.84065972222</v>
      </c>
    </row>
    <row r="263" spans="1:19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 s="12">
        <v>287</v>
      </c>
      <c r="M263" t="b">
        <v>1</v>
      </c>
      <c r="N263" t="s">
        <v>8267</v>
      </c>
      <c r="O263" s="14">
        <f>E263/D263</f>
        <v>1.0468</v>
      </c>
      <c r="P263" s="15">
        <f>IFERROR(E263/L263,0)</f>
        <v>109.42160278745645</v>
      </c>
      <c r="Q263" t="s">
        <v>8321</v>
      </c>
      <c r="R263" t="s">
        <v>8322</v>
      </c>
      <c r="S263" s="10">
        <f>(((J263/60)/60)/24)+DATE(1970,1,1)</f>
        <v>41612.10024305556</v>
      </c>
    </row>
    <row r="264" spans="1:19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 s="12">
        <v>369</v>
      </c>
      <c r="M264" t="b">
        <v>1</v>
      </c>
      <c r="N264" t="s">
        <v>8283</v>
      </c>
      <c r="O264" s="14">
        <f>E264/D264</f>
        <v>4.1773333333333333</v>
      </c>
      <c r="P264" s="15">
        <f>IFERROR(E264/L264,0)</f>
        <v>84.905149051490511</v>
      </c>
      <c r="Q264" t="s">
        <v>8313</v>
      </c>
      <c r="R264" t="s">
        <v>8314</v>
      </c>
      <c r="S264" s="10">
        <f>(((J264/60)/60)/24)+DATE(1970,1,1)</f>
        <v>42221.67432870371</v>
      </c>
    </row>
    <row r="265" spans="1:19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 s="12">
        <v>37</v>
      </c>
      <c r="M265" t="b">
        <v>1</v>
      </c>
      <c r="N265" t="s">
        <v>8293</v>
      </c>
      <c r="O265" s="14">
        <f>E265/D265</f>
        <v>1.0430333333333333</v>
      </c>
      <c r="P265" s="15">
        <f>IFERROR(E265/L265,0)</f>
        <v>845.70270270270271</v>
      </c>
      <c r="Q265" t="s">
        <v>8308</v>
      </c>
      <c r="R265" t="s">
        <v>8309</v>
      </c>
      <c r="S265" s="10">
        <f>(((J265/60)/60)/24)+DATE(1970,1,1)</f>
        <v>41872.525717592594</v>
      </c>
    </row>
    <row r="266" spans="1:19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 s="12">
        <v>426</v>
      </c>
      <c r="M266" t="b">
        <v>1</v>
      </c>
      <c r="N266" t="s">
        <v>8293</v>
      </c>
      <c r="O266" s="14">
        <f>E266/D266</f>
        <v>1.2510239999999999</v>
      </c>
      <c r="P266" s="15">
        <f>IFERROR(E266/L266,0)</f>
        <v>73.416901408450698</v>
      </c>
      <c r="Q266" t="s">
        <v>8308</v>
      </c>
      <c r="R266" t="s">
        <v>8309</v>
      </c>
      <c r="S266" s="10">
        <f>(((J266/60)/60)/24)+DATE(1970,1,1)</f>
        <v>40961.057349537034</v>
      </c>
    </row>
    <row r="267" spans="1:19" ht="43.2" hidden="1" x14ac:dyDescent="0.3">
      <c r="A267">
        <v>885</v>
      </c>
      <c r="B267" s="3" t="s">
        <v>886</v>
      </c>
      <c r="C267" s="3" t="s">
        <v>4995</v>
      </c>
      <c r="D267" s="6">
        <v>1000</v>
      </c>
      <c r="E267" s="8">
        <v>750</v>
      </c>
      <c r="F267" t="s">
        <v>8220</v>
      </c>
      <c r="G267" t="s">
        <v>8223</v>
      </c>
      <c r="H267" t="s">
        <v>8245</v>
      </c>
      <c r="I267">
        <v>1483137311</v>
      </c>
      <c r="J267">
        <v>1481322911</v>
      </c>
      <c r="K267" t="b">
        <v>0</v>
      </c>
      <c r="L267" s="12">
        <v>21</v>
      </c>
      <c r="M267" t="b">
        <v>0</v>
      </c>
      <c r="N267" t="s">
        <v>8277</v>
      </c>
      <c r="O267" s="14">
        <f>E267/D267</f>
        <v>0.75</v>
      </c>
      <c r="P267" s="15">
        <f>IFERROR(E267/L267,0)</f>
        <v>35.714285714285715</v>
      </c>
      <c r="Q267" t="s">
        <v>8327</v>
      </c>
      <c r="R267" t="s">
        <v>8328</v>
      </c>
      <c r="S267" s="10">
        <f>(((J267/60)/60)/24)+DATE(1970,1,1)</f>
        <v>42713.941099537042</v>
      </c>
    </row>
    <row r="268" spans="1:19" ht="43.2" hidden="1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 s="12">
        <v>104</v>
      </c>
      <c r="M268" t="b">
        <v>1</v>
      </c>
      <c r="N268" t="s">
        <v>8269</v>
      </c>
      <c r="O268" s="14">
        <f>E268/D268</f>
        <v>1.0297033333333332</v>
      </c>
      <c r="P268" s="15">
        <f>IFERROR(E268/L268,0)</f>
        <v>297.02980769230766</v>
      </c>
      <c r="Q268" t="s">
        <v>8323</v>
      </c>
      <c r="R268" t="s">
        <v>8326</v>
      </c>
      <c r="S268" s="10">
        <f>(((J268/60)/60)/24)+DATE(1970,1,1)</f>
        <v>41884.617314814815</v>
      </c>
    </row>
    <row r="269" spans="1:19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 s="12">
        <v>263</v>
      </c>
      <c r="M269" t="b">
        <v>1</v>
      </c>
      <c r="N269" t="s">
        <v>8263</v>
      </c>
      <c r="O269" s="14">
        <f>E269/D269</f>
        <v>3.0865999999999998</v>
      </c>
      <c r="P269" s="15">
        <f>IFERROR(E269/L269,0)</f>
        <v>117.36121673003802</v>
      </c>
      <c r="Q269" t="s">
        <v>8321</v>
      </c>
      <c r="R269" t="s">
        <v>8332</v>
      </c>
      <c r="S269" s="10">
        <f>(((J269/60)/60)/24)+DATE(1970,1,1)</f>
        <v>41802.790347222224</v>
      </c>
    </row>
    <row r="270" spans="1:19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 s="12">
        <v>236</v>
      </c>
      <c r="M270" t="b">
        <v>1</v>
      </c>
      <c r="N270" t="s">
        <v>8283</v>
      </c>
      <c r="O270" s="14">
        <f>E270/D270</f>
        <v>2.0536666666666665</v>
      </c>
      <c r="P270" s="15">
        <f>IFERROR(E270/L270,0)</f>
        <v>130.52966101694915</v>
      </c>
      <c r="Q270" t="s">
        <v>8313</v>
      </c>
      <c r="R270" t="s">
        <v>8314</v>
      </c>
      <c r="S270" s="10">
        <f>(((J270/60)/60)/24)+DATE(1970,1,1)</f>
        <v>41760.8200462963</v>
      </c>
    </row>
    <row r="271" spans="1:19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 s="12">
        <v>179</v>
      </c>
      <c r="M271" t="b">
        <v>0</v>
      </c>
      <c r="N271" t="s">
        <v>8271</v>
      </c>
      <c r="O271" s="14">
        <f>E271/D271</f>
        <v>0.2950613611721471</v>
      </c>
      <c r="P271" s="15">
        <f>IFERROR(E271/L271,0)</f>
        <v>171.79329608938548</v>
      </c>
      <c r="Q271" t="s">
        <v>8308</v>
      </c>
      <c r="R271" t="s">
        <v>8310</v>
      </c>
      <c r="S271" s="10">
        <f>(((J271/60)/60)/24)+DATE(1970,1,1)</f>
        <v>42574.667650462965</v>
      </c>
    </row>
    <row r="272" spans="1:19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 s="12">
        <v>282</v>
      </c>
      <c r="M272" t="b">
        <v>1</v>
      </c>
      <c r="N272" t="s">
        <v>8296</v>
      </c>
      <c r="O272" s="14">
        <f>E272/D272</f>
        <v>1.0225</v>
      </c>
      <c r="P272" s="15">
        <f>IFERROR(E272/L272,0)</f>
        <v>108.77659574468085</v>
      </c>
      <c r="Q272" t="s">
        <v>8319</v>
      </c>
      <c r="R272" t="s">
        <v>8320</v>
      </c>
      <c r="S272" s="10">
        <f>(((J272/60)/60)/24)+DATE(1970,1,1)</f>
        <v>42407.637557870374</v>
      </c>
    </row>
    <row r="273" spans="1:19" ht="57.6" hidden="1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 s="12">
        <v>216</v>
      </c>
      <c r="M273" t="b">
        <v>1</v>
      </c>
      <c r="N273" t="s">
        <v>8269</v>
      </c>
      <c r="O273" s="14">
        <f>E273/D273</f>
        <v>1.0203333333333333</v>
      </c>
      <c r="P273" s="15">
        <f>IFERROR(E273/L273,0)</f>
        <v>141.71296296296296</v>
      </c>
      <c r="Q273" t="s">
        <v>8323</v>
      </c>
      <c r="R273" t="s">
        <v>8326</v>
      </c>
      <c r="S273" s="10">
        <f>(((J273/60)/60)/24)+DATE(1970,1,1)</f>
        <v>42697.850844907407</v>
      </c>
    </row>
    <row r="274" spans="1:19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 s="12">
        <v>524</v>
      </c>
      <c r="M274" t="b">
        <v>1</v>
      </c>
      <c r="N274" t="s">
        <v>8267</v>
      </c>
      <c r="O274" s="14">
        <f>E274/D274</f>
        <v>1.0202863333333334</v>
      </c>
      <c r="P274" s="15">
        <f>IFERROR(E274/L274,0)</f>
        <v>58.413339694656486</v>
      </c>
      <c r="Q274" t="s">
        <v>8321</v>
      </c>
      <c r="R274" t="s">
        <v>8322</v>
      </c>
      <c r="S274" s="10">
        <f>(((J274/60)/60)/24)+DATE(1970,1,1)</f>
        <v>41926.73778935185</v>
      </c>
    </row>
    <row r="275" spans="1:19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 s="12">
        <v>43</v>
      </c>
      <c r="M275" t="b">
        <v>1</v>
      </c>
      <c r="N275" t="s">
        <v>8267</v>
      </c>
      <c r="O275" s="14">
        <f>E275/D275</f>
        <v>1.2202</v>
      </c>
      <c r="P275" s="15">
        <f>IFERROR(E275/L275,0)</f>
        <v>709.41860465116281</v>
      </c>
      <c r="Q275" t="s">
        <v>8321</v>
      </c>
      <c r="R275" t="s">
        <v>8322</v>
      </c>
      <c r="S275" s="10">
        <f>(((J275/60)/60)/24)+DATE(1970,1,1)</f>
        <v>42711.795138888891</v>
      </c>
    </row>
    <row r="276" spans="1:19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 s="12">
        <v>711</v>
      </c>
      <c r="M276" t="b">
        <v>1</v>
      </c>
      <c r="N276" t="s">
        <v>8274</v>
      </c>
      <c r="O276" s="14">
        <f>E276/D276</f>
        <v>3038.3319999999999</v>
      </c>
      <c r="P276" s="15">
        <f>IFERROR(E276/L276,0)</f>
        <v>42.73322081575246</v>
      </c>
      <c r="Q276" t="s">
        <v>8327</v>
      </c>
      <c r="R276" t="s">
        <v>8331</v>
      </c>
      <c r="S276" s="10">
        <f>(((J276/60)/60)/24)+DATE(1970,1,1)</f>
        <v>41855.783645833333</v>
      </c>
    </row>
    <row r="277" spans="1:19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 s="12">
        <v>666</v>
      </c>
      <c r="M277" t="b">
        <v>1</v>
      </c>
      <c r="N277" t="s">
        <v>8293</v>
      </c>
      <c r="O277" s="14">
        <f>E277/D277</f>
        <v>2.022322</v>
      </c>
      <c r="P277" s="15">
        <f>IFERROR(E277/L277,0)</f>
        <v>45.547792792792798</v>
      </c>
      <c r="Q277" t="s">
        <v>8308</v>
      </c>
      <c r="R277" t="s">
        <v>8309</v>
      </c>
      <c r="S277" s="10">
        <f>(((J277/60)/60)/24)+DATE(1970,1,1)</f>
        <v>42396.494583333333</v>
      </c>
    </row>
    <row r="278" spans="1:19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 s="12">
        <v>241</v>
      </c>
      <c r="M278" t="b">
        <v>1</v>
      </c>
      <c r="N278" t="s">
        <v>8267</v>
      </c>
      <c r="O278" s="14">
        <f>E278/D278</f>
        <v>1.0105</v>
      </c>
      <c r="P278" s="15">
        <f>IFERROR(E278/L278,0)</f>
        <v>125.78838174273859</v>
      </c>
      <c r="Q278" t="s">
        <v>8321</v>
      </c>
      <c r="R278" t="s">
        <v>8322</v>
      </c>
      <c r="S278" s="10">
        <f>(((J278/60)/60)/24)+DATE(1970,1,1)</f>
        <v>41598.17597222222</v>
      </c>
    </row>
    <row r="279" spans="1:19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 s="12">
        <v>1113</v>
      </c>
      <c r="M279" t="b">
        <v>1</v>
      </c>
      <c r="N279" t="s">
        <v>8295</v>
      </c>
      <c r="O279" s="14">
        <f>E279/D279</f>
        <v>12.121296000000001</v>
      </c>
      <c r="P279" s="15">
        <f>IFERROR(E279/L279,0)</f>
        <v>27.226630727762803</v>
      </c>
      <c r="Q279" t="s">
        <v>8316</v>
      </c>
      <c r="R279" t="s">
        <v>8317</v>
      </c>
      <c r="S279" s="10">
        <f>(((J279/60)/60)/24)+DATE(1970,1,1)</f>
        <v>41423.910891203705</v>
      </c>
    </row>
    <row r="280" spans="1:19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 s="12">
        <v>392</v>
      </c>
      <c r="M280" t="b">
        <v>1</v>
      </c>
      <c r="N280" t="s">
        <v>8293</v>
      </c>
      <c r="O280" s="14">
        <f>E280/D280</f>
        <v>2.0182666666666669</v>
      </c>
      <c r="P280" s="15">
        <f>IFERROR(E280/L280,0)</f>
        <v>77.229591836734699</v>
      </c>
      <c r="Q280" t="s">
        <v>8308</v>
      </c>
      <c r="R280" t="s">
        <v>8309</v>
      </c>
      <c r="S280" s="10">
        <f>(((J280/60)/60)/24)+DATE(1970,1,1)</f>
        <v>42333.59993055556</v>
      </c>
    </row>
    <row r="281" spans="1:19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 s="12">
        <v>316</v>
      </c>
      <c r="M281" t="b">
        <v>1</v>
      </c>
      <c r="N281" t="s">
        <v>8267</v>
      </c>
      <c r="O281" s="14">
        <f>E281/D281</f>
        <v>1.0080333333333333</v>
      </c>
      <c r="P281" s="15">
        <f>IFERROR(E281/L281,0)</f>
        <v>95.699367088607602</v>
      </c>
      <c r="Q281" t="s">
        <v>8321</v>
      </c>
      <c r="R281" t="s">
        <v>8322</v>
      </c>
      <c r="S281" s="10">
        <f>(((J281/60)/60)/24)+DATE(1970,1,1)</f>
        <v>41589.676886574074</v>
      </c>
    </row>
    <row r="282" spans="1:19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 s="12">
        <v>372</v>
      </c>
      <c r="M282" t="b">
        <v>1</v>
      </c>
      <c r="N282" t="s">
        <v>8296</v>
      </c>
      <c r="O282" s="14">
        <f>E282/D282</f>
        <v>1.2594166666666666</v>
      </c>
      <c r="P282" s="15">
        <f>IFERROR(E282/L282,0)</f>
        <v>81.252688172043008</v>
      </c>
      <c r="Q282" t="s">
        <v>8319</v>
      </c>
      <c r="R282" t="s">
        <v>8320</v>
      </c>
      <c r="S282" s="10">
        <f>(((J282/60)/60)/24)+DATE(1970,1,1)</f>
        <v>42052.666990740734</v>
      </c>
    </row>
    <row r="283" spans="1:19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 s="12">
        <v>276</v>
      </c>
      <c r="M283" t="b">
        <v>1</v>
      </c>
      <c r="N283" t="s">
        <v>8271</v>
      </c>
      <c r="O283" s="14">
        <f>E283/D283</f>
        <v>1.0446206037108834</v>
      </c>
      <c r="P283" s="15">
        <f>IFERROR(E283/L283,0)</f>
        <v>109.33695652173913</v>
      </c>
      <c r="Q283" t="s">
        <v>8308</v>
      </c>
      <c r="R283" t="s">
        <v>8310</v>
      </c>
      <c r="S283" s="10">
        <f>(((J283/60)/60)/24)+DATE(1970,1,1)</f>
        <v>42179.160752314812</v>
      </c>
    </row>
    <row r="284" spans="1:19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 s="12">
        <v>67</v>
      </c>
      <c r="M284" t="b">
        <v>0</v>
      </c>
      <c r="N284" t="s">
        <v>8265</v>
      </c>
      <c r="O284" s="14">
        <f>E284/D284</f>
        <v>0.23163076923076922</v>
      </c>
      <c r="P284" s="15">
        <f>IFERROR(E284/L284,0)</f>
        <v>449.43283582089555</v>
      </c>
      <c r="Q284" t="s">
        <v>8321</v>
      </c>
      <c r="R284" t="s">
        <v>8337</v>
      </c>
      <c r="S284" s="10">
        <f>(((J284/60)/60)/24)+DATE(1970,1,1)</f>
        <v>42090.161828703705</v>
      </c>
    </row>
    <row r="285" spans="1:19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 s="12">
        <v>429</v>
      </c>
      <c r="M285" t="b">
        <v>1</v>
      </c>
      <c r="N285" t="s">
        <v>8293</v>
      </c>
      <c r="O285" s="14">
        <f>E285/D285</f>
        <v>3.0047639999999998</v>
      </c>
      <c r="P285" s="15">
        <f>IFERROR(E285/L285,0)</f>
        <v>70.041118881118877</v>
      </c>
      <c r="Q285" t="s">
        <v>8308</v>
      </c>
      <c r="R285" t="s">
        <v>8309</v>
      </c>
      <c r="S285" s="10">
        <f>(((J285/60)/60)/24)+DATE(1970,1,1)</f>
        <v>41578.210104166668</v>
      </c>
    </row>
    <row r="286" spans="1:19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 s="12">
        <v>455</v>
      </c>
      <c r="M286" t="b">
        <v>1</v>
      </c>
      <c r="N286" t="s">
        <v>8283</v>
      </c>
      <c r="O286" s="14">
        <f>E286/D286</f>
        <v>2.5030841666666666</v>
      </c>
      <c r="P286" s="15">
        <f>IFERROR(E286/L286,0)</f>
        <v>66.015406593406595</v>
      </c>
      <c r="Q286" t="s">
        <v>8313</v>
      </c>
      <c r="R286" t="s">
        <v>8314</v>
      </c>
      <c r="S286" s="10">
        <f>(((J286/60)/60)/24)+DATE(1970,1,1)</f>
        <v>42213.802199074074</v>
      </c>
    </row>
    <row r="287" spans="1:19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 s="12">
        <v>325</v>
      </c>
      <c r="M287" t="b">
        <v>1</v>
      </c>
      <c r="N287" t="s">
        <v>8301</v>
      </c>
      <c r="O287" s="14">
        <f>E287/D287</f>
        <v>1.2010400000000001</v>
      </c>
      <c r="P287" s="15">
        <f>IFERROR(E287/L287,0)</f>
        <v>92.387692307692305</v>
      </c>
      <c r="Q287" t="s">
        <v>8323</v>
      </c>
      <c r="R287" t="s">
        <v>8324</v>
      </c>
      <c r="S287" s="10">
        <f>(((J287/60)/60)/24)+DATE(1970,1,1)</f>
        <v>41934.914918981485</v>
      </c>
    </row>
    <row r="288" spans="1:19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 s="12">
        <v>128</v>
      </c>
      <c r="M288" t="b">
        <v>1</v>
      </c>
      <c r="N288" t="s">
        <v>8301</v>
      </c>
      <c r="O288" s="14">
        <f>E288/D288</f>
        <v>1.19756</v>
      </c>
      <c r="P288" s="15">
        <f>IFERROR(E288/L288,0)</f>
        <v>233.8984375</v>
      </c>
      <c r="Q288" t="s">
        <v>8323</v>
      </c>
      <c r="R288" t="s">
        <v>8324</v>
      </c>
      <c r="S288" s="10">
        <f>(((J288/60)/60)/24)+DATE(1970,1,1)</f>
        <v>41939.569907407407</v>
      </c>
    </row>
    <row r="289" spans="1:19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 s="12">
        <v>129</v>
      </c>
      <c r="M289" t="b">
        <v>1</v>
      </c>
      <c r="N289" t="s">
        <v>8267</v>
      </c>
      <c r="O289" s="14">
        <f>E289/D289</f>
        <v>1.187262</v>
      </c>
      <c r="P289" s="15">
        <f>IFERROR(E289/L289,0)</f>
        <v>230.08953488372092</v>
      </c>
      <c r="Q289" t="s">
        <v>8321</v>
      </c>
      <c r="R289" t="s">
        <v>8322</v>
      </c>
      <c r="S289" s="10">
        <f>(((J289/60)/60)/24)+DATE(1970,1,1)</f>
        <v>41134.475497685184</v>
      </c>
    </row>
    <row r="290" spans="1:19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 s="12">
        <v>173</v>
      </c>
      <c r="M290" t="b">
        <v>1</v>
      </c>
      <c r="N290" t="s">
        <v>8301</v>
      </c>
      <c r="O290" s="14">
        <f>E290/D290</f>
        <v>1.1812400000000001</v>
      </c>
      <c r="P290" s="15">
        <f>IFERROR(E290/L290,0)</f>
        <v>170.69942196531792</v>
      </c>
      <c r="Q290" t="s">
        <v>8323</v>
      </c>
      <c r="R290" t="s">
        <v>8324</v>
      </c>
      <c r="S290" s="10">
        <f>(((J290/60)/60)/24)+DATE(1970,1,1)</f>
        <v>42655.465891203698</v>
      </c>
    </row>
    <row r="291" spans="1:19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 s="12">
        <v>963</v>
      </c>
      <c r="M291" t="b">
        <v>1</v>
      </c>
      <c r="N291" t="s">
        <v>8267</v>
      </c>
      <c r="O291" s="14">
        <f>E291/D291</f>
        <v>1.1808107999999999</v>
      </c>
      <c r="P291" s="15">
        <f>IFERROR(E291/L291,0)</f>
        <v>30.654485981308412</v>
      </c>
      <c r="Q291" t="s">
        <v>8321</v>
      </c>
      <c r="R291" t="s">
        <v>8322</v>
      </c>
      <c r="S291" s="10">
        <f>(((J291/60)/60)/24)+DATE(1970,1,1)</f>
        <v>41149.954791666663</v>
      </c>
    </row>
    <row r="292" spans="1:19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 s="12">
        <v>493</v>
      </c>
      <c r="M292" t="b">
        <v>1</v>
      </c>
      <c r="N292" t="s">
        <v>8267</v>
      </c>
      <c r="O292" s="14">
        <f>E292/D292</f>
        <v>1.1683911999999999</v>
      </c>
      <c r="P292" s="15">
        <f>IFERROR(E292/L292,0)</f>
        <v>59.249046653144013</v>
      </c>
      <c r="Q292" t="s">
        <v>8321</v>
      </c>
      <c r="R292" t="s">
        <v>8322</v>
      </c>
      <c r="S292" s="10">
        <f>(((J292/60)/60)/24)+DATE(1970,1,1)</f>
        <v>42291.596273148149</v>
      </c>
    </row>
    <row r="293" spans="1:19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 s="12">
        <v>305</v>
      </c>
      <c r="M293" t="b">
        <v>1</v>
      </c>
      <c r="N293" t="s">
        <v>8301</v>
      </c>
      <c r="O293" s="14">
        <f>E293/D293</f>
        <v>1.1635599999999999</v>
      </c>
      <c r="P293" s="15">
        <f>IFERROR(E293/L293,0)</f>
        <v>95.373770491803285</v>
      </c>
      <c r="Q293" t="s">
        <v>8323</v>
      </c>
      <c r="R293" t="s">
        <v>8324</v>
      </c>
      <c r="S293" s="10">
        <f>(((J293/60)/60)/24)+DATE(1970,1,1)</f>
        <v>42629.655046296291</v>
      </c>
    </row>
    <row r="294" spans="1:19" ht="43.2" hidden="1" x14ac:dyDescent="0.3">
      <c r="A294">
        <v>688</v>
      </c>
      <c r="B294" s="3" t="s">
        <v>689</v>
      </c>
      <c r="C294" s="3" t="s">
        <v>4798</v>
      </c>
      <c r="D294" s="6">
        <v>20000</v>
      </c>
      <c r="E294" s="8">
        <v>14598</v>
      </c>
      <c r="F294" t="s">
        <v>8220</v>
      </c>
      <c r="G294" t="s">
        <v>8223</v>
      </c>
      <c r="H294" t="s">
        <v>8245</v>
      </c>
      <c r="I294">
        <v>1444876253</v>
      </c>
      <c r="J294">
        <v>1442284253</v>
      </c>
      <c r="K294" t="b">
        <v>0</v>
      </c>
      <c r="L294" s="12">
        <v>36</v>
      </c>
      <c r="M294" t="b">
        <v>0</v>
      </c>
      <c r="N294" t="s">
        <v>8271</v>
      </c>
      <c r="O294" s="14">
        <f>E294/D294</f>
        <v>0.72989999999999999</v>
      </c>
      <c r="P294" s="15">
        <f>IFERROR(E294/L294,0)</f>
        <v>405.5</v>
      </c>
      <c r="Q294" t="s">
        <v>8308</v>
      </c>
      <c r="R294" t="s">
        <v>8310</v>
      </c>
      <c r="S294" s="10">
        <f>(((J294/60)/60)/24)+DATE(1970,1,1)</f>
        <v>42262.104780092588</v>
      </c>
    </row>
    <row r="295" spans="1:19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 s="12">
        <v>607</v>
      </c>
      <c r="M295" t="b">
        <v>1</v>
      </c>
      <c r="N295" t="s">
        <v>8293</v>
      </c>
      <c r="O295" s="14">
        <f>E295/D295</f>
        <v>2.8816999999999999</v>
      </c>
      <c r="P295" s="15">
        <f>IFERROR(E295/L295,0)</f>
        <v>47.474464579901152</v>
      </c>
      <c r="Q295" t="s">
        <v>8308</v>
      </c>
      <c r="R295" t="s">
        <v>8309</v>
      </c>
      <c r="S295" s="10">
        <f>(((J295/60)/60)/24)+DATE(1970,1,1)</f>
        <v>42150.71056712963</v>
      </c>
    </row>
    <row r="296" spans="1:19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 s="12">
        <v>194</v>
      </c>
      <c r="M296" t="b">
        <v>1</v>
      </c>
      <c r="N296" t="s">
        <v>8295</v>
      </c>
      <c r="O296" s="14">
        <f>E296/D296</f>
        <v>1.026</v>
      </c>
      <c r="P296" s="15">
        <f>IFERROR(E296/L296,0)</f>
        <v>148.08247422680412</v>
      </c>
      <c r="Q296" t="s">
        <v>8316</v>
      </c>
      <c r="R296" t="s">
        <v>8317</v>
      </c>
      <c r="S296" s="10">
        <f>(((J296/60)/60)/24)+DATE(1970,1,1)</f>
        <v>42776.082349537035</v>
      </c>
    </row>
    <row r="297" spans="1:19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 s="12">
        <v>221</v>
      </c>
      <c r="M297" t="b">
        <v>1</v>
      </c>
      <c r="N297" t="s">
        <v>8267</v>
      </c>
      <c r="O297" s="14">
        <f>E297/D297</f>
        <v>1.1476</v>
      </c>
      <c r="P297" s="15">
        <f>IFERROR(E297/L297,0)</f>
        <v>129.81900452488688</v>
      </c>
      <c r="Q297" t="s">
        <v>8321</v>
      </c>
      <c r="R297" t="s">
        <v>8322</v>
      </c>
      <c r="S297" s="10">
        <f>(((J297/60)/60)/24)+DATE(1970,1,1)</f>
        <v>42586.066076388888</v>
      </c>
    </row>
    <row r="298" spans="1:19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 s="12">
        <v>238</v>
      </c>
      <c r="M298" t="b">
        <v>1</v>
      </c>
      <c r="N298" t="s">
        <v>8299</v>
      </c>
      <c r="O298" s="14">
        <f>E298/D298</f>
        <v>1.14534</v>
      </c>
      <c r="P298" s="15">
        <f>IFERROR(E298/L298,0)</f>
        <v>120.30882352941177</v>
      </c>
      <c r="Q298" t="s">
        <v>8308</v>
      </c>
      <c r="R298" t="s">
        <v>8315</v>
      </c>
      <c r="S298" s="10">
        <f>(((J298/60)/60)/24)+DATE(1970,1,1)</f>
        <v>42211.99454861111</v>
      </c>
    </row>
    <row r="299" spans="1:19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 s="12">
        <v>89</v>
      </c>
      <c r="M299" t="b">
        <v>1</v>
      </c>
      <c r="N299" t="s">
        <v>8263</v>
      </c>
      <c r="O299" s="14">
        <f>E299/D299</f>
        <v>1.0024604569420035</v>
      </c>
      <c r="P299" s="15">
        <f>IFERROR(E299/L299,0)</f>
        <v>320.44943820224717</v>
      </c>
      <c r="Q299" t="s">
        <v>8321</v>
      </c>
      <c r="R299" t="s">
        <v>8332</v>
      </c>
      <c r="S299" s="10">
        <f>(((J299/60)/60)/24)+DATE(1970,1,1)</f>
        <v>42461.627511574072</v>
      </c>
    </row>
    <row r="300" spans="1:19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 s="12">
        <v>266</v>
      </c>
      <c r="M300" t="b">
        <v>1</v>
      </c>
      <c r="N300" t="s">
        <v>8295</v>
      </c>
      <c r="O300" s="14">
        <f>E300/D300</f>
        <v>2.8473999999999999</v>
      </c>
      <c r="P300" s="15">
        <f>IFERROR(E300/L300,0)</f>
        <v>107.04511278195488</v>
      </c>
      <c r="Q300" t="s">
        <v>8316</v>
      </c>
      <c r="R300" t="s">
        <v>8317</v>
      </c>
      <c r="S300" s="10">
        <f>(((J300/60)/60)/24)+DATE(1970,1,1)</f>
        <v>42380.690289351856</v>
      </c>
    </row>
    <row r="301" spans="1:19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 s="12">
        <v>441</v>
      </c>
      <c r="M301" t="b">
        <v>1</v>
      </c>
      <c r="N301" t="s">
        <v>8286</v>
      </c>
      <c r="O301" s="14">
        <f>E301/D301</f>
        <v>1.8866966666666667</v>
      </c>
      <c r="P301" s="15">
        <f>IFERROR(E301/L301,0)</f>
        <v>64.173356009070289</v>
      </c>
      <c r="Q301" t="s">
        <v>8311</v>
      </c>
      <c r="R301" t="s">
        <v>8312</v>
      </c>
      <c r="S301" s="10">
        <f>(((J301/60)/60)/24)+DATE(1970,1,1)</f>
        <v>41960.722951388889</v>
      </c>
    </row>
    <row r="302" spans="1:19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 s="12">
        <v>557</v>
      </c>
      <c r="M302" t="b">
        <v>1</v>
      </c>
      <c r="N302" t="s">
        <v>8301</v>
      </c>
      <c r="O302" s="14">
        <f>E302/D302</f>
        <v>1.13104</v>
      </c>
      <c r="P302" s="15">
        <f>IFERROR(E302/L302,0)</f>
        <v>50.764811490125673</v>
      </c>
      <c r="Q302" t="s">
        <v>8323</v>
      </c>
      <c r="R302" t="s">
        <v>8324</v>
      </c>
      <c r="S302" s="10">
        <f>(((J302/60)/60)/24)+DATE(1970,1,1)</f>
        <v>41920.123611111114</v>
      </c>
    </row>
    <row r="303" spans="1:19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 s="12">
        <v>721</v>
      </c>
      <c r="M303" t="b">
        <v>1</v>
      </c>
      <c r="N303" t="s">
        <v>8278</v>
      </c>
      <c r="O303" s="14">
        <f>E303/D303</f>
        <v>7.0418124999999998</v>
      </c>
      <c r="P303" s="15">
        <f>IFERROR(E303/L303,0)</f>
        <v>39.066920943134534</v>
      </c>
      <c r="Q303" t="s">
        <v>8327</v>
      </c>
      <c r="R303" t="s">
        <v>8329</v>
      </c>
      <c r="S303" s="10">
        <f>(((J303/60)/60)/24)+DATE(1970,1,1)</f>
        <v>41184.849166666667</v>
      </c>
    </row>
    <row r="304" spans="1:19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 s="12">
        <v>394</v>
      </c>
      <c r="M304" t="b">
        <v>1</v>
      </c>
      <c r="N304" t="s">
        <v>8301</v>
      </c>
      <c r="O304" s="14">
        <f>E304/D304</f>
        <v>3.50844625</v>
      </c>
      <c r="P304" s="15">
        <f>IFERROR(E304/L304,0)</f>
        <v>71.237487309644663</v>
      </c>
      <c r="Q304" t="s">
        <v>8323</v>
      </c>
      <c r="R304" t="s">
        <v>8324</v>
      </c>
      <c r="S304" s="10">
        <f>(((J304/60)/60)/24)+DATE(1970,1,1)</f>
        <v>41391.782905092594</v>
      </c>
    </row>
    <row r="305" spans="1:19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 s="12">
        <v>314</v>
      </c>
      <c r="M305" t="b">
        <v>1</v>
      </c>
      <c r="N305" t="s">
        <v>8267</v>
      </c>
      <c r="O305" s="14">
        <f>E305/D305</f>
        <v>1.1694724999999999</v>
      </c>
      <c r="P305" s="15">
        <f>IFERROR(E305/L305,0)</f>
        <v>89.38643312101911</v>
      </c>
      <c r="Q305" t="s">
        <v>8321</v>
      </c>
      <c r="R305" t="s">
        <v>8322</v>
      </c>
      <c r="S305" s="10">
        <f>(((J305/60)/60)/24)+DATE(1970,1,1)</f>
        <v>42263.952662037031</v>
      </c>
    </row>
    <row r="306" spans="1:19" ht="43.2" hidden="1" x14ac:dyDescent="0.3">
      <c r="A306">
        <v>1871</v>
      </c>
      <c r="B306" s="3" t="s">
        <v>1872</v>
      </c>
      <c r="C306" s="3" t="s">
        <v>5981</v>
      </c>
      <c r="D306" s="6">
        <v>6500</v>
      </c>
      <c r="E306" s="8">
        <v>4666</v>
      </c>
      <c r="F306" t="s">
        <v>8220</v>
      </c>
      <c r="G306" t="s">
        <v>8223</v>
      </c>
      <c r="H306" t="s">
        <v>8245</v>
      </c>
      <c r="I306">
        <v>1416512901</v>
      </c>
      <c r="J306">
        <v>1413053301</v>
      </c>
      <c r="K306" t="b">
        <v>0</v>
      </c>
      <c r="L306" s="12">
        <v>95</v>
      </c>
      <c r="M306" t="b">
        <v>0</v>
      </c>
      <c r="N306" t="s">
        <v>8281</v>
      </c>
      <c r="O306" s="14">
        <f>E306/D306</f>
        <v>0.7178461538461538</v>
      </c>
      <c r="P306" s="15">
        <f>IFERROR(E306/L306,0)</f>
        <v>49.11578947368421</v>
      </c>
      <c r="Q306" t="s">
        <v>8316</v>
      </c>
      <c r="R306" t="s">
        <v>8344</v>
      </c>
      <c r="S306" s="10">
        <f>(((J306/60)/60)/24)+DATE(1970,1,1)</f>
        <v>41923.783576388887</v>
      </c>
    </row>
    <row r="307" spans="1:19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 s="12">
        <v>280</v>
      </c>
      <c r="M307" t="b">
        <v>1</v>
      </c>
      <c r="N307" t="s">
        <v>8283</v>
      </c>
      <c r="O307" s="14">
        <f>E307/D307</f>
        <v>1.2032608695652174</v>
      </c>
      <c r="P307" s="15">
        <f>IFERROR(E307/L307,0)</f>
        <v>98.839285714285708</v>
      </c>
      <c r="Q307" t="s">
        <v>8313</v>
      </c>
      <c r="R307" t="s">
        <v>8314</v>
      </c>
      <c r="S307" s="10">
        <f>(((J307/60)/60)/24)+DATE(1970,1,1)</f>
        <v>42339.276006944448</v>
      </c>
    </row>
    <row r="308" spans="1:19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 s="12">
        <v>265</v>
      </c>
      <c r="M308" t="b">
        <v>1</v>
      </c>
      <c r="N308" t="s">
        <v>8301</v>
      </c>
      <c r="O308" s="14">
        <f>E308/D308</f>
        <v>1.1040080000000001</v>
      </c>
      <c r="P308" s="15">
        <f>IFERROR(E308/L308,0)</f>
        <v>104.15169811320754</v>
      </c>
      <c r="Q308" t="s">
        <v>8323</v>
      </c>
      <c r="R308" t="s">
        <v>8324</v>
      </c>
      <c r="S308" s="10">
        <f>(((J308/60)/60)/24)+DATE(1970,1,1)</f>
        <v>42627.307303240741</v>
      </c>
    </row>
    <row r="309" spans="1:19" ht="43.2" hidden="1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2">
        <v>322</v>
      </c>
      <c r="M309" t="b">
        <v>1</v>
      </c>
      <c r="N309" t="s">
        <v>8269</v>
      </c>
      <c r="O309" s="14">
        <f>E309/D309</f>
        <v>1.1974347826086957</v>
      </c>
      <c r="P309" s="15">
        <f>IFERROR(E309/L309,0)</f>
        <v>85.531055900621112</v>
      </c>
      <c r="Q309" t="s">
        <v>8323</v>
      </c>
      <c r="R309" t="s">
        <v>8326</v>
      </c>
      <c r="S309" s="10">
        <f>(((J309/60)/60)/24)+DATE(1970,1,1)</f>
        <v>41834.586574074077</v>
      </c>
    </row>
    <row r="310" spans="1:19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 s="12">
        <v>284</v>
      </c>
      <c r="M310" t="b">
        <v>1</v>
      </c>
      <c r="N310" t="s">
        <v>8283</v>
      </c>
      <c r="O310" s="14">
        <f>E310/D310</f>
        <v>1.359861</v>
      </c>
      <c r="P310" s="15">
        <f>IFERROR(E310/L310,0)</f>
        <v>95.764859154929582</v>
      </c>
      <c r="Q310" t="s">
        <v>8313</v>
      </c>
      <c r="R310" t="s">
        <v>8314</v>
      </c>
      <c r="S310" s="10">
        <f>(((J310/60)/60)/24)+DATE(1970,1,1)</f>
        <v>42705.919201388882</v>
      </c>
    </row>
    <row r="311" spans="1:19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 s="12">
        <v>307</v>
      </c>
      <c r="M311" t="b">
        <v>1</v>
      </c>
      <c r="N311" t="s">
        <v>8301</v>
      </c>
      <c r="O311" s="14">
        <f>E311/D311</f>
        <v>1.0878684000000001</v>
      </c>
      <c r="P311" s="15">
        <f>IFERROR(E311/L311,0)</f>
        <v>88.588631921824103</v>
      </c>
      <c r="Q311" t="s">
        <v>8323</v>
      </c>
      <c r="R311" t="s">
        <v>8324</v>
      </c>
      <c r="S311" s="10">
        <f>(((J311/60)/60)/24)+DATE(1970,1,1)</f>
        <v>41368.560289351852</v>
      </c>
    </row>
    <row r="312" spans="1:19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 s="12">
        <v>183</v>
      </c>
      <c r="M312" t="b">
        <v>1</v>
      </c>
      <c r="N312" t="s">
        <v>8283</v>
      </c>
      <c r="O312" s="14">
        <f>E312/D312</f>
        <v>1.026</v>
      </c>
      <c r="P312" s="15">
        <f>IFERROR(E312/L312,0)</f>
        <v>148.57377049180329</v>
      </c>
      <c r="Q312" t="s">
        <v>8313</v>
      </c>
      <c r="R312" t="s">
        <v>8314</v>
      </c>
      <c r="S312" s="10">
        <f>(((J312/60)/60)/24)+DATE(1970,1,1)</f>
        <v>42535.809490740736</v>
      </c>
    </row>
    <row r="313" spans="1:19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 s="12">
        <v>186</v>
      </c>
      <c r="M313" t="b">
        <v>1</v>
      </c>
      <c r="N313" t="s">
        <v>8267</v>
      </c>
      <c r="O313" s="14">
        <f>E313/D313</f>
        <v>1.0791200000000001</v>
      </c>
      <c r="P313" s="15">
        <f>IFERROR(E313/L313,0)</f>
        <v>145.04301075268816</v>
      </c>
      <c r="Q313" t="s">
        <v>8321</v>
      </c>
      <c r="R313" t="s">
        <v>8322</v>
      </c>
      <c r="S313" s="10">
        <f>(((J313/60)/60)/24)+DATE(1970,1,1)</f>
        <v>42473.57</v>
      </c>
    </row>
    <row r="314" spans="1:19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 s="12">
        <v>305</v>
      </c>
      <c r="M314" t="b">
        <v>1</v>
      </c>
      <c r="N314" t="s">
        <v>8267</v>
      </c>
      <c r="O314" s="14">
        <f>E314/D314</f>
        <v>1.5731829411764706</v>
      </c>
      <c r="P314" s="15">
        <f>IFERROR(E314/L314,0)</f>
        <v>87.685606557377056</v>
      </c>
      <c r="Q314" t="s">
        <v>8321</v>
      </c>
      <c r="R314" t="s">
        <v>8322</v>
      </c>
      <c r="S314" s="10">
        <f>(((J314/60)/60)/24)+DATE(1970,1,1)</f>
        <v>42759.244166666671</v>
      </c>
    </row>
    <row r="315" spans="1:19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 s="12">
        <v>176</v>
      </c>
      <c r="M315" t="b">
        <v>1</v>
      </c>
      <c r="N315" t="s">
        <v>8283</v>
      </c>
      <c r="O315" s="14">
        <f>E315/D315</f>
        <v>1.0647599999999999</v>
      </c>
      <c r="P315" s="15">
        <f>IFERROR(E315/L315,0)</f>
        <v>151.24431818181819</v>
      </c>
      <c r="Q315" t="s">
        <v>8313</v>
      </c>
      <c r="R315" t="s">
        <v>8314</v>
      </c>
      <c r="S315" s="10">
        <f>(((J315/60)/60)/24)+DATE(1970,1,1)</f>
        <v>42234.597685185188</v>
      </c>
    </row>
    <row r="316" spans="1:19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 s="12">
        <v>352</v>
      </c>
      <c r="M316" t="b">
        <v>1</v>
      </c>
      <c r="N316" t="s">
        <v>8296</v>
      </c>
      <c r="O316" s="14">
        <f>E316/D316</f>
        <v>1.06308</v>
      </c>
      <c r="P316" s="15">
        <f>IFERROR(E316/L316,0)</f>
        <v>75.502840909090907</v>
      </c>
      <c r="Q316" t="s">
        <v>8319</v>
      </c>
      <c r="R316" t="s">
        <v>8320</v>
      </c>
      <c r="S316" s="10">
        <f>(((J316/60)/60)/24)+DATE(1970,1,1)</f>
        <v>42011.628136574072</v>
      </c>
    </row>
    <row r="317" spans="1:19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 s="12">
        <v>237</v>
      </c>
      <c r="M317" t="b">
        <v>1</v>
      </c>
      <c r="N317" t="s">
        <v>8267</v>
      </c>
      <c r="O317" s="14">
        <f>E317/D317</f>
        <v>1.05982</v>
      </c>
      <c r="P317" s="15">
        <f>IFERROR(E317/L317,0)</f>
        <v>111.79535864978902</v>
      </c>
      <c r="Q317" t="s">
        <v>8321</v>
      </c>
      <c r="R317" t="s">
        <v>8322</v>
      </c>
      <c r="S317" s="10">
        <f>(((J317/60)/60)/24)+DATE(1970,1,1)</f>
        <v>41934.584502314814</v>
      </c>
    </row>
    <row r="318" spans="1:19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 s="12">
        <v>125</v>
      </c>
      <c r="M318" t="b">
        <v>1</v>
      </c>
      <c r="N318" t="s">
        <v>8296</v>
      </c>
      <c r="O318" s="14">
        <f>E318/D318</f>
        <v>1.0591999999999999</v>
      </c>
      <c r="P318" s="15">
        <f>IFERROR(E318/L318,0)</f>
        <v>211.84</v>
      </c>
      <c r="Q318" t="s">
        <v>8319</v>
      </c>
      <c r="R318" t="s">
        <v>8320</v>
      </c>
      <c r="S318" s="10">
        <f>(((J318/60)/60)/24)+DATE(1970,1,1)</f>
        <v>41807.624374999999</v>
      </c>
    </row>
    <row r="319" spans="1:19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 s="12">
        <v>152</v>
      </c>
      <c r="M319" t="b">
        <v>1</v>
      </c>
      <c r="N319" t="s">
        <v>8271</v>
      </c>
      <c r="O319" s="14">
        <f>E319/D319</f>
        <v>1.0580799999999999</v>
      </c>
      <c r="P319" s="15">
        <f>IFERROR(E319/L319,0)</f>
        <v>174.02631578947367</v>
      </c>
      <c r="Q319" t="s">
        <v>8308</v>
      </c>
      <c r="R319" t="s">
        <v>8310</v>
      </c>
      <c r="S319" s="10">
        <f>(((J319/60)/60)/24)+DATE(1970,1,1)</f>
        <v>42100.642071759255</v>
      </c>
    </row>
    <row r="320" spans="1:19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 s="12">
        <v>290</v>
      </c>
      <c r="M320" t="b">
        <v>1</v>
      </c>
      <c r="N320" t="s">
        <v>8267</v>
      </c>
      <c r="O320" s="14">
        <f>E320/D320</f>
        <v>1.7629999999999999</v>
      </c>
      <c r="P320" s="15">
        <f>IFERROR(E320/L320,0)</f>
        <v>91.189655172413794</v>
      </c>
      <c r="Q320" t="s">
        <v>8321</v>
      </c>
      <c r="R320" t="s">
        <v>8322</v>
      </c>
      <c r="S320" s="10">
        <f>(((J320/60)/60)/24)+DATE(1970,1,1)</f>
        <v>41184.277986111112</v>
      </c>
    </row>
    <row r="321" spans="1:19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 s="12">
        <v>265</v>
      </c>
      <c r="M321" t="b">
        <v>1</v>
      </c>
      <c r="N321" t="s">
        <v>8272</v>
      </c>
      <c r="O321" s="14">
        <f>E321/D321</f>
        <v>1.3219000000000001</v>
      </c>
      <c r="P321" s="15">
        <f>IFERROR(E321/L321,0)</f>
        <v>99.766037735849054</v>
      </c>
      <c r="Q321" t="s">
        <v>8311</v>
      </c>
      <c r="R321" t="s">
        <v>8333</v>
      </c>
      <c r="S321" s="10">
        <f>(((J321/60)/60)/24)+DATE(1970,1,1)</f>
        <v>40854.745266203703</v>
      </c>
    </row>
    <row r="322" spans="1:19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 s="12">
        <v>131</v>
      </c>
      <c r="M322" t="b">
        <v>1</v>
      </c>
      <c r="N322" t="s">
        <v>8267</v>
      </c>
      <c r="O322" s="14">
        <f>E322/D322</f>
        <v>1.0138461538461538</v>
      </c>
      <c r="P322" s="15">
        <f>IFERROR(E322/L322,0)</f>
        <v>201.22137404580153</v>
      </c>
      <c r="Q322" t="s">
        <v>8321</v>
      </c>
      <c r="R322" t="s">
        <v>8322</v>
      </c>
      <c r="S322" s="10">
        <f>(((J322/60)/60)/24)+DATE(1970,1,1)</f>
        <v>41719.667986111112</v>
      </c>
    </row>
    <row r="323" spans="1:19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 s="12">
        <v>310</v>
      </c>
      <c r="M323" t="b">
        <v>0</v>
      </c>
      <c r="N323" t="s">
        <v>8271</v>
      </c>
      <c r="O323" s="14">
        <f>E323/D323</f>
        <v>0.29276666666666668</v>
      </c>
      <c r="P323" s="15">
        <f>IFERROR(E323/L323,0)</f>
        <v>84.99677419354839</v>
      </c>
      <c r="Q323" t="s">
        <v>8308</v>
      </c>
      <c r="R323" t="s">
        <v>8310</v>
      </c>
      <c r="S323" s="10">
        <f>(((J323/60)/60)/24)+DATE(1970,1,1)</f>
        <v>42506.709722222222</v>
      </c>
    </row>
    <row r="324" spans="1:19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 s="12">
        <v>76</v>
      </c>
      <c r="M324" t="b">
        <v>1</v>
      </c>
      <c r="N324" t="s">
        <v>8293</v>
      </c>
      <c r="O324" s="14">
        <f>E324/D324</f>
        <v>1.0522388</v>
      </c>
      <c r="P324" s="15">
        <f>IFERROR(E324/L324,0)</f>
        <v>346.13118421052633</v>
      </c>
      <c r="Q324" t="s">
        <v>8308</v>
      </c>
      <c r="R324" t="s">
        <v>8309</v>
      </c>
      <c r="S324" s="10">
        <f>(((J324/60)/60)/24)+DATE(1970,1,1)</f>
        <v>42633.841608796298</v>
      </c>
    </row>
    <row r="325" spans="1:19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 s="12">
        <v>48</v>
      </c>
      <c r="M325" t="b">
        <v>1</v>
      </c>
      <c r="N325" t="s">
        <v>8293</v>
      </c>
      <c r="O325" s="14">
        <f>E325/D325</f>
        <v>1.3120499999999999</v>
      </c>
      <c r="P325" s="15">
        <f>IFERROR(E325/L325,0)</f>
        <v>546.6875</v>
      </c>
      <c r="Q325" t="s">
        <v>8308</v>
      </c>
      <c r="R325" t="s">
        <v>8309</v>
      </c>
      <c r="S325" s="10">
        <f>(((J325/60)/60)/24)+DATE(1970,1,1)</f>
        <v>42692.771493055552</v>
      </c>
    </row>
    <row r="326" spans="1:19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 s="12">
        <v>221</v>
      </c>
      <c r="M326" t="b">
        <v>1</v>
      </c>
      <c r="N326" t="s">
        <v>8290</v>
      </c>
      <c r="O326" s="14">
        <f>E326/D326</f>
        <v>1.0493380000000001</v>
      </c>
      <c r="P326" s="15">
        <f>IFERROR(E326/L326,0)</f>
        <v>118.70339366515837</v>
      </c>
      <c r="Q326" t="s">
        <v>8327</v>
      </c>
      <c r="R326" t="s">
        <v>8338</v>
      </c>
      <c r="S326" s="10">
        <f>(((J326/60)/60)/24)+DATE(1970,1,1)</f>
        <v>41023.782037037039</v>
      </c>
    </row>
    <row r="327" spans="1:19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 s="12">
        <v>251</v>
      </c>
      <c r="M327" t="b">
        <v>1</v>
      </c>
      <c r="N327" t="s">
        <v>8267</v>
      </c>
      <c r="O327" s="14">
        <f>E327/D327</f>
        <v>1.0472999999999999</v>
      </c>
      <c r="P327" s="15">
        <f>IFERROR(E327/L327,0)</f>
        <v>104.31274900398407</v>
      </c>
      <c r="Q327" t="s">
        <v>8321</v>
      </c>
      <c r="R327" t="s">
        <v>8322</v>
      </c>
      <c r="S327" s="10">
        <f>(((J327/60)/60)/24)+DATE(1970,1,1)</f>
        <v>41085.698113425926</v>
      </c>
    </row>
    <row r="328" spans="1:19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 s="12">
        <v>303</v>
      </c>
      <c r="M328" t="b">
        <v>1</v>
      </c>
      <c r="N328" t="s">
        <v>8267</v>
      </c>
      <c r="O328" s="14">
        <f>E328/D328</f>
        <v>1.74</v>
      </c>
      <c r="P328" s="15">
        <f>IFERROR(E328/L328,0)</f>
        <v>86.138613861386133</v>
      </c>
      <c r="Q328" t="s">
        <v>8321</v>
      </c>
      <c r="R328" t="s">
        <v>8322</v>
      </c>
      <c r="S328" s="10">
        <f>(((J328/60)/60)/24)+DATE(1970,1,1)</f>
        <v>42078.222187499996</v>
      </c>
    </row>
    <row r="329" spans="1:19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 s="12">
        <v>253</v>
      </c>
      <c r="M329" t="b">
        <v>1</v>
      </c>
      <c r="N329" t="s">
        <v>8283</v>
      </c>
      <c r="O329" s="14">
        <f>E329/D329</f>
        <v>1.5916819571865444</v>
      </c>
      <c r="P329" s="15">
        <f>IFERROR(E329/L329,0)</f>
        <v>102.86166007905139</v>
      </c>
      <c r="Q329" t="s">
        <v>8313</v>
      </c>
      <c r="R329" t="s">
        <v>8314</v>
      </c>
      <c r="S329" s="10">
        <f>(((J329/60)/60)/24)+DATE(1970,1,1)</f>
        <v>42633.461956018517</v>
      </c>
    </row>
    <row r="330" spans="1:19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 s="12">
        <v>147</v>
      </c>
      <c r="M330" t="b">
        <v>1</v>
      </c>
      <c r="N330" t="s">
        <v>8303</v>
      </c>
      <c r="O330" s="14">
        <f>E330/D330</f>
        <v>1.032</v>
      </c>
      <c r="P330" s="15">
        <f>IFERROR(E330/L330,0)</f>
        <v>175.51020408163265</v>
      </c>
      <c r="Q330" t="s">
        <v>8323</v>
      </c>
      <c r="R330" t="s">
        <v>8335</v>
      </c>
      <c r="S330" s="10">
        <f>(((J330/60)/60)/24)+DATE(1970,1,1)</f>
        <v>42103.556828703702</v>
      </c>
    </row>
    <row r="331" spans="1:19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 s="12">
        <v>259</v>
      </c>
      <c r="M331" t="b">
        <v>1</v>
      </c>
      <c r="N331" t="s">
        <v>8277</v>
      </c>
      <c r="O331" s="14">
        <f>E331/D331</f>
        <v>1.2869999999999999</v>
      </c>
      <c r="P331" s="15">
        <f>IFERROR(E331/L331,0)</f>
        <v>99.382239382239376</v>
      </c>
      <c r="Q331" t="s">
        <v>8327</v>
      </c>
      <c r="R331" t="s">
        <v>8328</v>
      </c>
      <c r="S331" s="10">
        <f>(((J331/60)/60)/24)+DATE(1970,1,1)</f>
        <v>41348.168287037035</v>
      </c>
    </row>
    <row r="332" spans="1:19" ht="43.2" hidden="1" x14ac:dyDescent="0.3">
      <c r="A332">
        <v>4106</v>
      </c>
      <c r="B332" s="3" t="s">
        <v>4102</v>
      </c>
      <c r="C332" s="3" t="s">
        <v>8209</v>
      </c>
      <c r="D332" s="6">
        <v>5000</v>
      </c>
      <c r="E332" s="8">
        <v>3530</v>
      </c>
      <c r="F332" t="s">
        <v>8220</v>
      </c>
      <c r="G332" t="s">
        <v>8223</v>
      </c>
      <c r="H332" t="s">
        <v>8245</v>
      </c>
      <c r="I332">
        <v>1427936400</v>
      </c>
      <c r="J332">
        <v>1424221866</v>
      </c>
      <c r="K332" t="b">
        <v>0</v>
      </c>
      <c r="L332" s="12">
        <v>33</v>
      </c>
      <c r="M332" t="b">
        <v>0</v>
      </c>
      <c r="N332" t="s">
        <v>8269</v>
      </c>
      <c r="O332" s="14">
        <f>E332/D332</f>
        <v>0.70599999999999996</v>
      </c>
      <c r="P332" s="15">
        <f>IFERROR(E332/L332,0)</f>
        <v>106.96969696969697</v>
      </c>
      <c r="Q332" t="s">
        <v>8323</v>
      </c>
      <c r="R332" t="s">
        <v>8326</v>
      </c>
      <c r="S332" s="10">
        <f>(((J332/60)/60)/24)+DATE(1970,1,1)</f>
        <v>42053.049375000002</v>
      </c>
    </row>
    <row r="333" spans="1:19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 s="12">
        <v>328</v>
      </c>
      <c r="M333" t="b">
        <v>1</v>
      </c>
      <c r="N333" t="s">
        <v>8267</v>
      </c>
      <c r="O333" s="14">
        <f>E333/D333</f>
        <v>1.0259199999999999</v>
      </c>
      <c r="P333" s="15">
        <f>IFERROR(E333/L333,0)</f>
        <v>78.195121951219505</v>
      </c>
      <c r="Q333" t="s">
        <v>8321</v>
      </c>
      <c r="R333" t="s">
        <v>8322</v>
      </c>
      <c r="S333" s="10">
        <f>(((J333/60)/60)/24)+DATE(1970,1,1)</f>
        <v>41662.047500000001</v>
      </c>
    </row>
    <row r="334" spans="1:19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 s="12">
        <v>670</v>
      </c>
      <c r="M334" t="b">
        <v>1</v>
      </c>
      <c r="N334" t="s">
        <v>8274</v>
      </c>
      <c r="O334" s="14">
        <f>E334/D334</f>
        <v>2.1314633333333335</v>
      </c>
      <c r="P334" s="15">
        <f>IFERROR(E334/L334,0)</f>
        <v>38.175462686567165</v>
      </c>
      <c r="Q334" t="s">
        <v>8327</v>
      </c>
      <c r="R334" t="s">
        <v>8331</v>
      </c>
      <c r="S334" s="10">
        <f>(((J334/60)/60)/24)+DATE(1970,1,1)</f>
        <v>41487.611250000002</v>
      </c>
    </row>
    <row r="335" spans="1:19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 s="12">
        <v>221</v>
      </c>
      <c r="M335" t="b">
        <v>1</v>
      </c>
      <c r="N335" t="s">
        <v>8296</v>
      </c>
      <c r="O335" s="14">
        <f>E335/D335</f>
        <v>1.0227200000000001</v>
      </c>
      <c r="P335" s="15">
        <f>IFERROR(E335/L335,0)</f>
        <v>115.69230769230769</v>
      </c>
      <c r="Q335" t="s">
        <v>8319</v>
      </c>
      <c r="R335" t="s">
        <v>8320</v>
      </c>
      <c r="S335" s="10">
        <f>(((J335/60)/60)/24)+DATE(1970,1,1)</f>
        <v>41771.572256944448</v>
      </c>
    </row>
    <row r="336" spans="1:19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 s="12">
        <v>537</v>
      </c>
      <c r="M336" t="b">
        <v>1</v>
      </c>
      <c r="N336" t="s">
        <v>8296</v>
      </c>
      <c r="O336" s="14">
        <f>E336/D336</f>
        <v>2.5445000000000002</v>
      </c>
      <c r="P336" s="15">
        <f>IFERROR(E336/L336,0)</f>
        <v>47.383612662942269</v>
      </c>
      <c r="Q336" t="s">
        <v>8319</v>
      </c>
      <c r="R336" t="s">
        <v>8320</v>
      </c>
      <c r="S336" s="10">
        <f>(((J336/60)/60)/24)+DATE(1970,1,1)</f>
        <v>42139.781678240746</v>
      </c>
    </row>
    <row r="337" spans="1:19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 s="12">
        <v>298</v>
      </c>
      <c r="M337" t="b">
        <v>1</v>
      </c>
      <c r="N337" t="s">
        <v>8267</v>
      </c>
      <c r="O337" s="14">
        <f>E337/D337</f>
        <v>1.0172264</v>
      </c>
      <c r="P337" s="15">
        <f>IFERROR(E337/L337,0)</f>
        <v>85.337785234899329</v>
      </c>
      <c r="Q337" t="s">
        <v>8321</v>
      </c>
      <c r="R337" t="s">
        <v>8322</v>
      </c>
      <c r="S337" s="10">
        <f>(((J337/60)/60)/24)+DATE(1970,1,1)</f>
        <v>40626.959930555553</v>
      </c>
    </row>
    <row r="338" spans="1:19" ht="57.6" hidden="1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 s="12">
        <v>213</v>
      </c>
      <c r="M338" t="b">
        <v>1</v>
      </c>
      <c r="N338" t="s">
        <v>8269</v>
      </c>
      <c r="O338" s="14">
        <f>E338/D338</f>
        <v>1.01552</v>
      </c>
      <c r="P338" s="15">
        <f>IFERROR(E338/L338,0)</f>
        <v>119.1924882629108</v>
      </c>
      <c r="Q338" t="s">
        <v>8323</v>
      </c>
      <c r="R338" t="s">
        <v>8326</v>
      </c>
      <c r="S338" s="10">
        <f>(((J338/60)/60)/24)+DATE(1970,1,1)</f>
        <v>41918.742175925923</v>
      </c>
    </row>
    <row r="339" spans="1:19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 s="12">
        <v>302</v>
      </c>
      <c r="M339" t="b">
        <v>1</v>
      </c>
      <c r="N339" t="s">
        <v>8267</v>
      </c>
      <c r="O339" s="14">
        <f>E339/D339</f>
        <v>1.0485537190082646</v>
      </c>
      <c r="P339" s="15">
        <f>IFERROR(E339/L339,0)</f>
        <v>84.023178807947019</v>
      </c>
      <c r="Q339" t="s">
        <v>8321</v>
      </c>
      <c r="R339" t="s">
        <v>8322</v>
      </c>
      <c r="S339" s="10">
        <f>(((J339/60)/60)/24)+DATE(1970,1,1)</f>
        <v>41935.070486111108</v>
      </c>
    </row>
    <row r="340" spans="1:19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 s="12">
        <v>126</v>
      </c>
      <c r="M340" t="b">
        <v>1</v>
      </c>
      <c r="N340" t="s">
        <v>8267</v>
      </c>
      <c r="O340" s="14">
        <f>E340/D340</f>
        <v>1.01248</v>
      </c>
      <c r="P340" s="15">
        <f>IFERROR(E340/L340,0)</f>
        <v>200.88888888888889</v>
      </c>
      <c r="Q340" t="s">
        <v>8321</v>
      </c>
      <c r="R340" t="s">
        <v>8322</v>
      </c>
      <c r="S340" s="10">
        <f>(((J340/60)/60)/24)+DATE(1970,1,1)</f>
        <v>41113.77238425926</v>
      </c>
    </row>
    <row r="341" spans="1:19" ht="43.2" hidden="1" x14ac:dyDescent="0.3">
      <c r="A341">
        <v>774</v>
      </c>
      <c r="B341" s="3" t="s">
        <v>775</v>
      </c>
      <c r="C341" s="3" t="s">
        <v>4884</v>
      </c>
      <c r="D341" s="6">
        <v>500</v>
      </c>
      <c r="E341" s="8">
        <v>351</v>
      </c>
      <c r="F341" t="s">
        <v>8220</v>
      </c>
      <c r="G341" t="s">
        <v>8223</v>
      </c>
      <c r="H341" t="s">
        <v>8245</v>
      </c>
      <c r="I341">
        <v>1393181018</v>
      </c>
      <c r="J341">
        <v>1390589018</v>
      </c>
      <c r="K341" t="b">
        <v>0</v>
      </c>
      <c r="L341" s="12">
        <v>9</v>
      </c>
      <c r="M341" t="b">
        <v>0</v>
      </c>
      <c r="N341" t="s">
        <v>8273</v>
      </c>
      <c r="O341" s="14">
        <f>E341/D341</f>
        <v>0.70199999999999996</v>
      </c>
      <c r="P341" s="15">
        <f>IFERROR(E341/L341,0)</f>
        <v>39</v>
      </c>
      <c r="Q341" t="s">
        <v>8311</v>
      </c>
      <c r="R341" t="s">
        <v>8352</v>
      </c>
      <c r="S341" s="10">
        <f>(((J341/60)/60)/24)+DATE(1970,1,1)</f>
        <v>41663.780300925922</v>
      </c>
    </row>
    <row r="342" spans="1:19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 s="12">
        <v>105</v>
      </c>
      <c r="M342" t="b">
        <v>1</v>
      </c>
      <c r="N342" t="s">
        <v>8271</v>
      </c>
      <c r="O342" s="14">
        <f>E342/D342</f>
        <v>1.00528</v>
      </c>
      <c r="P342" s="15">
        <f>IFERROR(E342/L342,0)</f>
        <v>239.35238095238094</v>
      </c>
      <c r="Q342" t="s">
        <v>8308</v>
      </c>
      <c r="R342" t="s">
        <v>8310</v>
      </c>
      <c r="S342" s="10">
        <f>(((J342/60)/60)/24)+DATE(1970,1,1)</f>
        <v>41956.017488425925</v>
      </c>
    </row>
    <row r="343" spans="1:19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 s="12">
        <v>218</v>
      </c>
      <c r="M343" t="b">
        <v>1</v>
      </c>
      <c r="N343" t="s">
        <v>8301</v>
      </c>
      <c r="O343" s="14">
        <f>E343/D343</f>
        <v>1.00352</v>
      </c>
      <c r="P343" s="15">
        <f>IFERROR(E343/L343,0)</f>
        <v>115.08256880733946</v>
      </c>
      <c r="Q343" t="s">
        <v>8323</v>
      </c>
      <c r="R343" t="s">
        <v>8324</v>
      </c>
      <c r="S343" s="10">
        <f>(((J343/60)/60)/24)+DATE(1970,1,1)</f>
        <v>42576.278715277775</v>
      </c>
    </row>
    <row r="344" spans="1:19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 s="12">
        <v>988</v>
      </c>
      <c r="M344" t="b">
        <v>1</v>
      </c>
      <c r="N344" t="s">
        <v>8295</v>
      </c>
      <c r="O344" s="14">
        <f>E344/D344</f>
        <v>4.9580000000000002</v>
      </c>
      <c r="P344" s="15">
        <f>IFERROR(E344/L344,0)</f>
        <v>25.091093117408906</v>
      </c>
      <c r="Q344" t="s">
        <v>8316</v>
      </c>
      <c r="R344" t="s">
        <v>8317</v>
      </c>
      <c r="S344" s="10">
        <f>(((J344/60)/60)/24)+DATE(1970,1,1)</f>
        <v>41806.794074074074</v>
      </c>
    </row>
    <row r="345" spans="1:19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 s="12">
        <v>140</v>
      </c>
      <c r="M345" t="b">
        <v>0</v>
      </c>
      <c r="N345" t="s">
        <v>8271</v>
      </c>
      <c r="O345" s="14">
        <f>E345/D345</f>
        <v>0.49381999999999998</v>
      </c>
      <c r="P345" s="15">
        <f>IFERROR(E345/L345,0)</f>
        <v>176.36428571428573</v>
      </c>
      <c r="Q345" t="s">
        <v>8308</v>
      </c>
      <c r="R345" t="s">
        <v>8310</v>
      </c>
      <c r="S345" s="10">
        <f>(((J345/60)/60)/24)+DATE(1970,1,1)</f>
        <v>42767.577303240745</v>
      </c>
    </row>
    <row r="346" spans="1:19" ht="28.8" hidden="1" x14ac:dyDescent="0.3">
      <c r="A346">
        <v>4022</v>
      </c>
      <c r="B346" s="3" t="s">
        <v>4018</v>
      </c>
      <c r="C346" s="3" t="s">
        <v>8127</v>
      </c>
      <c r="D346" s="6">
        <v>18000</v>
      </c>
      <c r="E346" s="8">
        <v>12521</v>
      </c>
      <c r="F346" t="s">
        <v>8220</v>
      </c>
      <c r="G346" t="s">
        <v>8223</v>
      </c>
      <c r="H346" t="s">
        <v>8245</v>
      </c>
      <c r="I346">
        <v>1422759240</v>
      </c>
      <c r="J346">
        <v>1418824867</v>
      </c>
      <c r="K346" t="b">
        <v>0</v>
      </c>
      <c r="L346" s="12">
        <v>197</v>
      </c>
      <c r="M346" t="b">
        <v>0</v>
      </c>
      <c r="N346" t="s">
        <v>8269</v>
      </c>
      <c r="O346" s="14">
        <f>E346/D346</f>
        <v>0.69561111111111107</v>
      </c>
      <c r="P346" s="15">
        <f>IFERROR(E346/L346,0)</f>
        <v>63.558375634517766</v>
      </c>
      <c r="Q346" t="s">
        <v>8323</v>
      </c>
      <c r="R346" t="s">
        <v>8326</v>
      </c>
      <c r="S346" s="10">
        <f>(((J346/60)/60)/24)+DATE(1970,1,1)</f>
        <v>41990.584108796291</v>
      </c>
    </row>
    <row r="347" spans="1:19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 s="12">
        <v>249</v>
      </c>
      <c r="M347" t="b">
        <v>1</v>
      </c>
      <c r="N347" t="s">
        <v>8295</v>
      </c>
      <c r="O347" s="14">
        <f>E347/D347</f>
        <v>2.722777777777778</v>
      </c>
      <c r="P347" s="15">
        <f>IFERROR(E347/L347,0)</f>
        <v>98.413654618473899</v>
      </c>
      <c r="Q347" t="s">
        <v>8316</v>
      </c>
      <c r="R347" t="s">
        <v>8317</v>
      </c>
      <c r="S347" s="10">
        <f>(((J347/60)/60)/24)+DATE(1970,1,1)</f>
        <v>42573.327986111108</v>
      </c>
    </row>
    <row r="348" spans="1:19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 s="12">
        <v>576</v>
      </c>
      <c r="M348" t="b">
        <v>1</v>
      </c>
      <c r="N348" t="s">
        <v>8267</v>
      </c>
      <c r="O348" s="14">
        <f>E348/D348</f>
        <v>1.1131818181818183</v>
      </c>
      <c r="P348" s="15">
        <f>IFERROR(E348/L348,0)</f>
        <v>42.517361111111114</v>
      </c>
      <c r="Q348" t="s">
        <v>8321</v>
      </c>
      <c r="R348" t="s">
        <v>8322</v>
      </c>
      <c r="S348" s="10">
        <f>(((J348/60)/60)/24)+DATE(1970,1,1)</f>
        <v>41282.944456018515</v>
      </c>
    </row>
    <row r="349" spans="1:19" ht="43.2" hidden="1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 s="12">
        <v>97</v>
      </c>
      <c r="M349" t="b">
        <v>1</v>
      </c>
      <c r="N349" t="s">
        <v>8269</v>
      </c>
      <c r="O349" s="14">
        <f>E349/D349</f>
        <v>1.0616782608695652</v>
      </c>
      <c r="P349" s="15">
        <f>IFERROR(E349/L349,0)</f>
        <v>251.7381443298969</v>
      </c>
      <c r="Q349" t="s">
        <v>8323</v>
      </c>
      <c r="R349" t="s">
        <v>8326</v>
      </c>
      <c r="S349" s="10">
        <f>(((J349/60)/60)/24)+DATE(1970,1,1)</f>
        <v>42614.760937500003</v>
      </c>
    </row>
    <row r="350" spans="1:19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 s="12">
        <v>389</v>
      </c>
      <c r="M350" t="b">
        <v>1</v>
      </c>
      <c r="N350" t="s">
        <v>8274</v>
      </c>
      <c r="O350" s="14">
        <f>E350/D350</f>
        <v>1.6214066666666667</v>
      </c>
      <c r="P350" s="15">
        <f>IFERROR(E350/L350,0)</f>
        <v>62.522107969151669</v>
      </c>
      <c r="Q350" t="s">
        <v>8327</v>
      </c>
      <c r="R350" t="s">
        <v>8331</v>
      </c>
      <c r="S350" s="10">
        <f>(((J350/60)/60)/24)+DATE(1970,1,1)</f>
        <v>41458.867905092593</v>
      </c>
    </row>
    <row r="351" spans="1:19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 s="12">
        <v>296</v>
      </c>
      <c r="M351" t="b">
        <v>1</v>
      </c>
      <c r="N351" t="s">
        <v>8295</v>
      </c>
      <c r="O351" s="14">
        <f>E351/D351</f>
        <v>2.4315000000000002</v>
      </c>
      <c r="P351" s="15">
        <f>IFERROR(E351/L351,0)</f>
        <v>82.145270270270274</v>
      </c>
      <c r="Q351" t="s">
        <v>8316</v>
      </c>
      <c r="R351" t="s">
        <v>8317</v>
      </c>
      <c r="S351" s="10">
        <f>(((J351/60)/60)/24)+DATE(1970,1,1)</f>
        <v>42644.667534722219</v>
      </c>
    </row>
    <row r="352" spans="1:19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 s="12">
        <v>615</v>
      </c>
      <c r="M352" t="b">
        <v>1</v>
      </c>
      <c r="N352" t="s">
        <v>8283</v>
      </c>
      <c r="O352" s="14">
        <f>E352/D352</f>
        <v>1.6197999999999999</v>
      </c>
      <c r="P352" s="15">
        <f>IFERROR(E352/L352,0)</f>
        <v>39.507317073170732</v>
      </c>
      <c r="Q352" t="s">
        <v>8313</v>
      </c>
      <c r="R352" t="s">
        <v>8314</v>
      </c>
      <c r="S352" s="10">
        <f>(((J352/60)/60)/24)+DATE(1970,1,1)</f>
        <v>41948.56658564815</v>
      </c>
    </row>
    <row r="353" spans="1:19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 s="12">
        <v>294</v>
      </c>
      <c r="M353" t="b">
        <v>1</v>
      </c>
      <c r="N353" t="s">
        <v>8283</v>
      </c>
      <c r="O353" s="14">
        <f>E353/D353</f>
        <v>4.8402000000000003</v>
      </c>
      <c r="P353" s="15">
        <f>IFERROR(E353/L353,0)</f>
        <v>82.316326530612244</v>
      </c>
      <c r="Q353" t="s">
        <v>8313</v>
      </c>
      <c r="R353" t="s">
        <v>8314</v>
      </c>
      <c r="S353" s="10">
        <f>(((J353/60)/60)/24)+DATE(1970,1,1)</f>
        <v>42391.475289351853</v>
      </c>
    </row>
    <row r="354" spans="1:19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 s="12">
        <v>205</v>
      </c>
      <c r="M354" t="b">
        <v>1</v>
      </c>
      <c r="N354" t="s">
        <v>8293</v>
      </c>
      <c r="O354" s="14">
        <f>E354/D354</f>
        <v>1.268842105263158</v>
      </c>
      <c r="P354" s="15">
        <f>IFERROR(E354/L354,0)</f>
        <v>117.6</v>
      </c>
      <c r="Q354" t="s">
        <v>8308</v>
      </c>
      <c r="R354" t="s">
        <v>8309</v>
      </c>
      <c r="S354" s="10">
        <f>(((J354/60)/60)/24)+DATE(1970,1,1)</f>
        <v>41863.429791666669</v>
      </c>
    </row>
    <row r="355" spans="1:19" ht="43.2" hidden="1" x14ac:dyDescent="0.3">
      <c r="A355">
        <v>1728</v>
      </c>
      <c r="B355" s="3" t="s">
        <v>1729</v>
      </c>
      <c r="C355" s="3" t="s">
        <v>5838</v>
      </c>
      <c r="D355" s="6">
        <v>1250</v>
      </c>
      <c r="E355" s="8">
        <v>855</v>
      </c>
      <c r="F355" t="s">
        <v>8220</v>
      </c>
      <c r="G355" t="s">
        <v>8223</v>
      </c>
      <c r="H355" t="s">
        <v>8245</v>
      </c>
      <c r="I355">
        <v>1445439674</v>
      </c>
      <c r="J355">
        <v>1442847674</v>
      </c>
      <c r="K355" t="b">
        <v>0</v>
      </c>
      <c r="L355" s="12">
        <v>7</v>
      </c>
      <c r="M355" t="b">
        <v>0</v>
      </c>
      <c r="N355" t="s">
        <v>8291</v>
      </c>
      <c r="O355" s="14">
        <f>E355/D355</f>
        <v>0.68400000000000005</v>
      </c>
      <c r="P355" s="15">
        <f>IFERROR(E355/L355,0)</f>
        <v>122.14285714285714</v>
      </c>
      <c r="Q355" t="s">
        <v>8327</v>
      </c>
      <c r="R355" t="s">
        <v>8330</v>
      </c>
      <c r="S355" s="10">
        <f>(((J355/60)/60)/24)+DATE(1970,1,1)</f>
        <v>42268.625856481478</v>
      </c>
    </row>
    <row r="356" spans="1:19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 s="12">
        <v>61</v>
      </c>
      <c r="M356" t="b">
        <v>1</v>
      </c>
      <c r="N356" t="s">
        <v>8278</v>
      </c>
      <c r="O356" s="14">
        <f>E356/D356</f>
        <v>1.1863774999999999</v>
      </c>
      <c r="P356" s="15">
        <f>IFERROR(E356/L356,0)</f>
        <v>388.9762295081967</v>
      </c>
      <c r="Q356" t="s">
        <v>8327</v>
      </c>
      <c r="R356" t="s">
        <v>8329</v>
      </c>
      <c r="S356" s="10">
        <f>(((J356/60)/60)/24)+DATE(1970,1,1)</f>
        <v>42370.580590277779</v>
      </c>
    </row>
    <row r="357" spans="1:19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 s="12">
        <v>124</v>
      </c>
      <c r="M357" t="b">
        <v>1</v>
      </c>
      <c r="N357" t="s">
        <v>8296</v>
      </c>
      <c r="O357" s="14">
        <f>E357/D357</f>
        <v>1.0230434782608695</v>
      </c>
      <c r="P357" s="15">
        <f>IFERROR(E357/L357,0)</f>
        <v>189.75806451612902</v>
      </c>
      <c r="Q357" t="s">
        <v>8319</v>
      </c>
      <c r="R357" t="s">
        <v>8320</v>
      </c>
      <c r="S357" s="10">
        <f>(((J357/60)/60)/24)+DATE(1970,1,1)</f>
        <v>42423.602500000001</v>
      </c>
    </row>
    <row r="358" spans="1:19" ht="43.2" hidden="1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 s="12">
        <v>213</v>
      </c>
      <c r="M358" t="b">
        <v>1</v>
      </c>
      <c r="N358" t="s">
        <v>8269</v>
      </c>
      <c r="O358" s="14">
        <f>E358/D358</f>
        <v>1.1752499999999999</v>
      </c>
      <c r="P358" s="15">
        <f>IFERROR(E358/L358,0)</f>
        <v>110.35211267605634</v>
      </c>
      <c r="Q358" t="s">
        <v>8323</v>
      </c>
      <c r="R358" t="s">
        <v>8326</v>
      </c>
      <c r="S358" s="10">
        <f>(((J358/60)/60)/24)+DATE(1970,1,1)</f>
        <v>41909.969386574077</v>
      </c>
    </row>
    <row r="359" spans="1:19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 s="12">
        <v>105</v>
      </c>
      <c r="M359" t="b">
        <v>1</v>
      </c>
      <c r="N359" t="s">
        <v>8293</v>
      </c>
      <c r="O359" s="14">
        <f>E359/D359</f>
        <v>5.8535000000000004</v>
      </c>
      <c r="P359" s="15">
        <f>IFERROR(E359/L359,0)</f>
        <v>222.99047619047619</v>
      </c>
      <c r="Q359" t="s">
        <v>8308</v>
      </c>
      <c r="R359" t="s">
        <v>8309</v>
      </c>
      <c r="S359" s="10">
        <f>(((J359/60)/60)/24)+DATE(1970,1,1)</f>
        <v>41099.966944444444</v>
      </c>
    </row>
    <row r="360" spans="1:19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 s="12">
        <v>159</v>
      </c>
      <c r="M360" t="b">
        <v>1</v>
      </c>
      <c r="N360" t="s">
        <v>8301</v>
      </c>
      <c r="O360" s="14">
        <f>E360/D360</f>
        <v>1.0584090909090909</v>
      </c>
      <c r="P360" s="15">
        <f>IFERROR(E360/L360,0)</f>
        <v>146.44654088050314</v>
      </c>
      <c r="Q360" t="s">
        <v>8323</v>
      </c>
      <c r="R360" t="s">
        <v>8324</v>
      </c>
      <c r="S360" s="10">
        <f>(((J360/60)/60)/24)+DATE(1970,1,1)</f>
        <v>41841.850034722222</v>
      </c>
    </row>
    <row r="361" spans="1:19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 s="12">
        <v>241</v>
      </c>
      <c r="M361" t="b">
        <v>1</v>
      </c>
      <c r="N361" t="s">
        <v>8283</v>
      </c>
      <c r="O361" s="14">
        <f>E361/D361</f>
        <v>1.2484324324324325</v>
      </c>
      <c r="P361" s="15">
        <f>IFERROR(E361/L361,0)</f>
        <v>95.834024896265561</v>
      </c>
      <c r="Q361" t="s">
        <v>8313</v>
      </c>
      <c r="R361" t="s">
        <v>8314</v>
      </c>
      <c r="S361" s="10">
        <f>(((J361/60)/60)/24)+DATE(1970,1,1)</f>
        <v>41964.751342592594</v>
      </c>
    </row>
    <row r="362" spans="1:19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 s="12">
        <v>375</v>
      </c>
      <c r="M362" t="b">
        <v>1</v>
      </c>
      <c r="N362" t="s">
        <v>8283</v>
      </c>
      <c r="O362" s="14">
        <f>E362/D362</f>
        <v>1.0493636363636363</v>
      </c>
      <c r="P362" s="15">
        <f>IFERROR(E362/L362,0)</f>
        <v>61.562666666666665</v>
      </c>
      <c r="Q362" t="s">
        <v>8313</v>
      </c>
      <c r="R362" t="s">
        <v>8314</v>
      </c>
      <c r="S362" s="10">
        <f>(((J362/60)/60)/24)+DATE(1970,1,1)</f>
        <v>42741.599664351852</v>
      </c>
    </row>
    <row r="363" spans="1:19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 s="12">
        <v>175</v>
      </c>
      <c r="M363" t="b">
        <v>1</v>
      </c>
      <c r="N363" t="s">
        <v>8301</v>
      </c>
      <c r="O363" s="14">
        <f>E363/D363</f>
        <v>3.1869988910451896</v>
      </c>
      <c r="P363" s="15">
        <f>IFERROR(E363/L363,0)</f>
        <v>131.37719999999999</v>
      </c>
      <c r="Q363" t="s">
        <v>8323</v>
      </c>
      <c r="R363" t="s">
        <v>8324</v>
      </c>
      <c r="S363" s="10">
        <f>(((J363/60)/60)/24)+DATE(1970,1,1)</f>
        <v>42534.895625000005</v>
      </c>
    </row>
    <row r="364" spans="1:19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 s="12">
        <v>286</v>
      </c>
      <c r="M364" t="b">
        <v>1</v>
      </c>
      <c r="N364" t="s">
        <v>8299</v>
      </c>
      <c r="O364" s="14">
        <f>E364/D364</f>
        <v>1.1466525000000001</v>
      </c>
      <c r="P364" s="15">
        <f>IFERROR(E364/L364,0)</f>
        <v>80.185489510489504</v>
      </c>
      <c r="Q364" t="s">
        <v>8308</v>
      </c>
      <c r="R364" t="s">
        <v>8315</v>
      </c>
      <c r="S364" s="10">
        <f>(((J364/60)/60)/24)+DATE(1970,1,1)</f>
        <v>42218.169293981482</v>
      </c>
    </row>
    <row r="365" spans="1:19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 s="12">
        <v>514</v>
      </c>
      <c r="M365" t="b">
        <v>1</v>
      </c>
      <c r="N365" t="s">
        <v>8295</v>
      </c>
      <c r="O365" s="14">
        <f>E365/D365</f>
        <v>4.1217692027666546</v>
      </c>
      <c r="P365" s="15">
        <f>IFERROR(E365/L365,0)</f>
        <v>44.056420233463037</v>
      </c>
      <c r="Q365" t="s">
        <v>8316</v>
      </c>
      <c r="R365" t="s">
        <v>8317</v>
      </c>
      <c r="S365" s="10">
        <f>(((J365/60)/60)/24)+DATE(1970,1,1)</f>
        <v>42633.586122685185</v>
      </c>
    </row>
    <row r="366" spans="1:19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 s="12">
        <v>163</v>
      </c>
      <c r="M366" t="b">
        <v>1</v>
      </c>
      <c r="N366" t="s">
        <v>8293</v>
      </c>
      <c r="O366" s="14">
        <f>E366/D366</f>
        <v>22603</v>
      </c>
      <c r="P366" s="15">
        <f>IFERROR(E366/L366,0)</f>
        <v>138.66871165644173</v>
      </c>
      <c r="Q366" t="s">
        <v>8308</v>
      </c>
      <c r="R366" t="s">
        <v>8309</v>
      </c>
      <c r="S366" s="10">
        <f>(((J366/60)/60)/24)+DATE(1970,1,1)</f>
        <v>42626.668888888889</v>
      </c>
    </row>
    <row r="367" spans="1:19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 s="12">
        <v>104</v>
      </c>
      <c r="M367" t="b">
        <v>1</v>
      </c>
      <c r="N367" t="s">
        <v>8267</v>
      </c>
      <c r="O367" s="14">
        <f>E367/D367</f>
        <v>1.0063392857142857</v>
      </c>
      <c r="P367" s="15">
        <f>IFERROR(E367/L367,0)</f>
        <v>216.75</v>
      </c>
      <c r="Q367" t="s">
        <v>8321</v>
      </c>
      <c r="R367" t="s">
        <v>8322</v>
      </c>
      <c r="S367" s="10">
        <f>(((J367/60)/60)/24)+DATE(1970,1,1)</f>
        <v>42178.282372685186</v>
      </c>
    </row>
    <row r="368" spans="1:19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 s="12">
        <v>383</v>
      </c>
      <c r="M368" t="b">
        <v>1</v>
      </c>
      <c r="N368" t="s">
        <v>8267</v>
      </c>
      <c r="O368" s="14">
        <f>E368/D368</f>
        <v>1.1210500000000001</v>
      </c>
      <c r="P368" s="15">
        <f>IFERROR(E368/L368,0)</f>
        <v>58.540469973890339</v>
      </c>
      <c r="Q368" t="s">
        <v>8321</v>
      </c>
      <c r="R368" t="s">
        <v>8322</v>
      </c>
      <c r="S368" s="10">
        <f>(((J368/60)/60)/24)+DATE(1970,1,1)</f>
        <v>41980.781793981485</v>
      </c>
    </row>
    <row r="369" spans="1:19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 s="12">
        <v>159</v>
      </c>
      <c r="M369" t="b">
        <v>1</v>
      </c>
      <c r="N369" t="s">
        <v>8274</v>
      </c>
      <c r="O369" s="14">
        <f>E369/D369</f>
        <v>1.018</v>
      </c>
      <c r="P369" s="15">
        <f>IFERROR(E369/L369,0)</f>
        <v>140.85534591194968</v>
      </c>
      <c r="Q369" t="s">
        <v>8327</v>
      </c>
      <c r="R369" t="s">
        <v>8331</v>
      </c>
      <c r="S369" s="10">
        <f>(((J369/60)/60)/24)+DATE(1970,1,1)</f>
        <v>41449.585162037038</v>
      </c>
    </row>
    <row r="370" spans="1:19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 s="12">
        <v>150</v>
      </c>
      <c r="M370" t="b">
        <v>1</v>
      </c>
      <c r="N370" t="s">
        <v>8263</v>
      </c>
      <c r="O370" s="14">
        <f>E370/D370</f>
        <v>1.1172500000000001</v>
      </c>
      <c r="P370" s="15">
        <f>IFERROR(E370/L370,0)</f>
        <v>148.96666666666667</v>
      </c>
      <c r="Q370" t="s">
        <v>8321</v>
      </c>
      <c r="R370" t="s">
        <v>8332</v>
      </c>
      <c r="S370" s="10">
        <f>(((J370/60)/60)/24)+DATE(1970,1,1)</f>
        <v>41929.164733796293</v>
      </c>
    </row>
    <row r="371" spans="1:19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 s="12">
        <v>329</v>
      </c>
      <c r="M371" t="b">
        <v>1</v>
      </c>
      <c r="N371" t="s">
        <v>8283</v>
      </c>
      <c r="O371" s="14">
        <f>E371/D371</f>
        <v>1.0144545454545455</v>
      </c>
      <c r="P371" s="15">
        <f>IFERROR(E371/L371,0)</f>
        <v>67.835866261398181</v>
      </c>
      <c r="Q371" t="s">
        <v>8313</v>
      </c>
      <c r="R371" t="s">
        <v>8314</v>
      </c>
      <c r="S371" s="10">
        <f>(((J371/60)/60)/24)+DATE(1970,1,1)</f>
        <v>42426.542592592596</v>
      </c>
    </row>
    <row r="372" spans="1:19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 s="12">
        <v>107</v>
      </c>
      <c r="M372" t="b">
        <v>1</v>
      </c>
      <c r="N372" t="s">
        <v>8283</v>
      </c>
      <c r="O372" s="14">
        <f>E372/D372</f>
        <v>1.4810000000000001</v>
      </c>
      <c r="P372" s="15">
        <f>IFERROR(E372/L372,0)</f>
        <v>207.61682242990653</v>
      </c>
      <c r="Q372" t="s">
        <v>8313</v>
      </c>
      <c r="R372" t="s">
        <v>8314</v>
      </c>
      <c r="S372" s="10">
        <f>(((J372/60)/60)/24)+DATE(1970,1,1)</f>
        <v>42668.176701388889</v>
      </c>
    </row>
    <row r="373" spans="1:19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 s="12">
        <v>191</v>
      </c>
      <c r="M373" t="b">
        <v>1</v>
      </c>
      <c r="N373" t="s">
        <v>8283</v>
      </c>
      <c r="O373" s="14">
        <f>E373/D373</f>
        <v>1.1210606060606061</v>
      </c>
      <c r="P373" s="15">
        <f>IFERROR(E373/L373,0)</f>
        <v>116.21465968586388</v>
      </c>
      <c r="Q373" t="s">
        <v>8313</v>
      </c>
      <c r="R373" t="s">
        <v>8314</v>
      </c>
      <c r="S373" s="10">
        <f>(((J373/60)/60)/24)+DATE(1970,1,1)</f>
        <v>42654.177187499998</v>
      </c>
    </row>
    <row r="374" spans="1:19" ht="43.2" hidden="1" x14ac:dyDescent="0.3">
      <c r="A374">
        <v>1797</v>
      </c>
      <c r="B374" s="3" t="s">
        <v>1798</v>
      </c>
      <c r="C374" s="3" t="s">
        <v>5907</v>
      </c>
      <c r="D374" s="6">
        <v>10000</v>
      </c>
      <c r="E374" s="8">
        <v>6755</v>
      </c>
      <c r="F374" t="s">
        <v>8220</v>
      </c>
      <c r="G374" t="s">
        <v>8223</v>
      </c>
      <c r="H374" t="s">
        <v>8245</v>
      </c>
      <c r="I374">
        <v>1481809189</v>
      </c>
      <c r="J374">
        <v>1479217189</v>
      </c>
      <c r="K374" t="b">
        <v>1</v>
      </c>
      <c r="L374" s="12">
        <v>140</v>
      </c>
      <c r="M374" t="b">
        <v>0</v>
      </c>
      <c r="N374" t="s">
        <v>8283</v>
      </c>
      <c r="O374" s="14">
        <f>E374/D374</f>
        <v>0.67549999999999999</v>
      </c>
      <c r="P374" s="15">
        <f>IFERROR(E374/L374,0)</f>
        <v>48.25</v>
      </c>
      <c r="Q374" t="s">
        <v>8313</v>
      </c>
      <c r="R374" t="s">
        <v>8314</v>
      </c>
      <c r="S374" s="10">
        <f>(((J374/60)/60)/24)+DATE(1970,1,1)</f>
        <v>42689.56931712963</v>
      </c>
    </row>
    <row r="375" spans="1:19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 s="12">
        <v>392</v>
      </c>
      <c r="M375" t="b">
        <v>1</v>
      </c>
      <c r="N375" t="s">
        <v>8295</v>
      </c>
      <c r="O375" s="14">
        <f>E375/D375</f>
        <v>1.0967499999999999</v>
      </c>
      <c r="P375" s="15">
        <f>IFERROR(E375/L375,0)</f>
        <v>55.956632653061227</v>
      </c>
      <c r="Q375" t="s">
        <v>8316</v>
      </c>
      <c r="R375" t="s">
        <v>8317</v>
      </c>
      <c r="S375" s="10">
        <f>(((J375/60)/60)/24)+DATE(1970,1,1)</f>
        <v>42583.615081018521</v>
      </c>
    </row>
    <row r="376" spans="1:19" ht="43.2" hidden="1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 s="12">
        <v>238</v>
      </c>
      <c r="M376" t="b">
        <v>1</v>
      </c>
      <c r="N376" t="s">
        <v>8269</v>
      </c>
      <c r="O376" s="14">
        <f>E376/D376</f>
        <v>1.0952500000000001</v>
      </c>
      <c r="P376" s="15">
        <f>IFERROR(E376/L376,0)</f>
        <v>92.037815126050418</v>
      </c>
      <c r="Q376" t="s">
        <v>8323</v>
      </c>
      <c r="R376" t="s">
        <v>8326</v>
      </c>
      <c r="S376" s="10">
        <f>(((J376/60)/60)/24)+DATE(1970,1,1)</f>
        <v>42461.747199074074</v>
      </c>
    </row>
    <row r="377" spans="1:19" ht="43.2" hidden="1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 s="12">
        <v>270</v>
      </c>
      <c r="M377" t="b">
        <v>1</v>
      </c>
      <c r="N377" t="s">
        <v>8269</v>
      </c>
      <c r="O377" s="14">
        <f>E377/D377</f>
        <v>1.043047619047619</v>
      </c>
      <c r="P377" s="15">
        <f>IFERROR(E377/L377,0)</f>
        <v>81.125925925925927</v>
      </c>
      <c r="Q377" t="s">
        <v>8323</v>
      </c>
      <c r="R377" t="s">
        <v>8326</v>
      </c>
      <c r="S377" s="10">
        <f>(((J377/60)/60)/24)+DATE(1970,1,1)</f>
        <v>42135.60020833333</v>
      </c>
    </row>
    <row r="378" spans="1:19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 s="12">
        <v>340</v>
      </c>
      <c r="M378" t="b">
        <v>1</v>
      </c>
      <c r="N378" t="s">
        <v>8274</v>
      </c>
      <c r="O378" s="14">
        <f>E378/D378</f>
        <v>1.215816111111111</v>
      </c>
      <c r="P378" s="15">
        <f>IFERROR(E378/L378,0)</f>
        <v>64.366735294117646</v>
      </c>
      <c r="Q378" t="s">
        <v>8327</v>
      </c>
      <c r="R378" t="s">
        <v>8331</v>
      </c>
      <c r="S378" s="10">
        <f>(((J378/60)/60)/24)+DATE(1970,1,1)</f>
        <v>42745.600243055553</v>
      </c>
    </row>
    <row r="379" spans="1:19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 s="12">
        <v>465</v>
      </c>
      <c r="M379" t="b">
        <v>1</v>
      </c>
      <c r="N379" t="s">
        <v>8299</v>
      </c>
      <c r="O379" s="14">
        <f>E379/D379</f>
        <v>1.4588000000000001</v>
      </c>
      <c r="P379" s="15">
        <f>IFERROR(E379/L379,0)</f>
        <v>47.058064516129029</v>
      </c>
      <c r="Q379" t="s">
        <v>8308</v>
      </c>
      <c r="R379" t="s">
        <v>8315</v>
      </c>
      <c r="S379" s="10">
        <f>(((J379/60)/60)/24)+DATE(1970,1,1)</f>
        <v>42115.74754629629</v>
      </c>
    </row>
    <row r="380" spans="1:19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 s="12">
        <v>273</v>
      </c>
      <c r="M380" t="b">
        <v>1</v>
      </c>
      <c r="N380" t="s">
        <v>8283</v>
      </c>
      <c r="O380" s="14">
        <f>E380/D380</f>
        <v>1.0395714285714286</v>
      </c>
      <c r="P380" s="15">
        <f>IFERROR(E380/L380,0)</f>
        <v>79.967032967032964</v>
      </c>
      <c r="Q380" t="s">
        <v>8313</v>
      </c>
      <c r="R380" t="s">
        <v>8314</v>
      </c>
      <c r="S380" s="10">
        <f>(((J380/60)/60)/24)+DATE(1970,1,1)</f>
        <v>42409.776076388895</v>
      </c>
    </row>
    <row r="381" spans="1:19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 s="12">
        <v>236</v>
      </c>
      <c r="M381" t="b">
        <v>1</v>
      </c>
      <c r="N381" t="s">
        <v>8301</v>
      </c>
      <c r="O381" s="14">
        <f>E381/D381</f>
        <v>1.0871389999999999</v>
      </c>
      <c r="P381" s="15">
        <f>IFERROR(E381/L381,0)</f>
        <v>92.130423728813554</v>
      </c>
      <c r="Q381" t="s">
        <v>8323</v>
      </c>
      <c r="R381" t="s">
        <v>8324</v>
      </c>
      <c r="S381" s="10">
        <f>(((J381/60)/60)/24)+DATE(1970,1,1)</f>
        <v>41610.794421296298</v>
      </c>
    </row>
    <row r="382" spans="1:19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 s="12">
        <v>246</v>
      </c>
      <c r="M382" t="b">
        <v>1</v>
      </c>
      <c r="N382" t="s">
        <v>8277</v>
      </c>
      <c r="O382" s="14">
        <f>E382/D382</f>
        <v>1.2046777777777777</v>
      </c>
      <c r="P382" s="15">
        <f>IFERROR(E382/L382,0)</f>
        <v>88.147154471544724</v>
      </c>
      <c r="Q382" t="s">
        <v>8327</v>
      </c>
      <c r="R382" t="s">
        <v>8328</v>
      </c>
      <c r="S382" s="10">
        <f>(((J382/60)/60)/24)+DATE(1970,1,1)</f>
        <v>40555.322662037033</v>
      </c>
    </row>
    <row r="383" spans="1:19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 s="12">
        <v>332</v>
      </c>
      <c r="M383" t="b">
        <v>1</v>
      </c>
      <c r="N383" t="s">
        <v>8267</v>
      </c>
      <c r="O383" s="14">
        <f>E383/D383</f>
        <v>1.08395</v>
      </c>
      <c r="P383" s="15">
        <f>IFERROR(E383/L383,0)</f>
        <v>65.298192771084331</v>
      </c>
      <c r="Q383" t="s">
        <v>8321</v>
      </c>
      <c r="R383" t="s">
        <v>8322</v>
      </c>
      <c r="S383" s="10">
        <f>(((J383/60)/60)/24)+DATE(1970,1,1)</f>
        <v>41193.032013888893</v>
      </c>
    </row>
    <row r="384" spans="1:19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 s="12">
        <v>196</v>
      </c>
      <c r="M384" t="b">
        <v>1</v>
      </c>
      <c r="N384" t="s">
        <v>8283</v>
      </c>
      <c r="O384" s="14">
        <f>E384/D384</f>
        <v>1.2364125714285714</v>
      </c>
      <c r="P384" s="15">
        <f>IFERROR(E384/L384,0)</f>
        <v>110.39397959183674</v>
      </c>
      <c r="Q384" t="s">
        <v>8313</v>
      </c>
      <c r="R384" t="s">
        <v>8314</v>
      </c>
      <c r="S384" s="10">
        <f>(((J384/60)/60)/24)+DATE(1970,1,1)</f>
        <v>42751.533391203702</v>
      </c>
    </row>
    <row r="385" spans="1:19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 s="12">
        <v>224</v>
      </c>
      <c r="M385" t="b">
        <v>1</v>
      </c>
      <c r="N385" t="s">
        <v>8283</v>
      </c>
      <c r="O385" s="14">
        <f>E385/D385</f>
        <v>1.7989999999999999</v>
      </c>
      <c r="P385" s="15">
        <f>IFERROR(E385/L385,0)</f>
        <v>96.375</v>
      </c>
      <c r="Q385" t="s">
        <v>8313</v>
      </c>
      <c r="R385" t="s">
        <v>8314</v>
      </c>
      <c r="S385" s="10">
        <f>(((J385/60)/60)/24)+DATE(1970,1,1)</f>
        <v>42552.315127314811</v>
      </c>
    </row>
    <row r="386" spans="1:19" ht="43.2" hidden="1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 s="12">
        <v>202</v>
      </c>
      <c r="M386" t="b">
        <v>1</v>
      </c>
      <c r="N386" t="s">
        <v>8269</v>
      </c>
      <c r="O386" s="14">
        <f>E386/D386</f>
        <v>1.0786500000000001</v>
      </c>
      <c r="P386" s="15">
        <f>IFERROR(E386/L386,0)</f>
        <v>106.79702970297029</v>
      </c>
      <c r="Q386" t="s">
        <v>8323</v>
      </c>
      <c r="R386" t="s">
        <v>8326</v>
      </c>
      <c r="S386" s="10">
        <f>(((J386/60)/60)/24)+DATE(1970,1,1)</f>
        <v>41933.291643518518</v>
      </c>
    </row>
    <row r="387" spans="1:19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 s="12">
        <v>220</v>
      </c>
      <c r="M387" t="b">
        <v>1</v>
      </c>
      <c r="N387" t="s">
        <v>8267</v>
      </c>
      <c r="O387" s="14">
        <f>E387/D387</f>
        <v>1.0740000000000001</v>
      </c>
      <c r="P387" s="15">
        <f>IFERROR(E387/L387,0)</f>
        <v>97.63636363636364</v>
      </c>
      <c r="Q387" t="s">
        <v>8321</v>
      </c>
      <c r="R387" t="s">
        <v>8322</v>
      </c>
      <c r="S387" s="10">
        <f>(((J387/60)/60)/24)+DATE(1970,1,1)</f>
        <v>41017.885462962964</v>
      </c>
    </row>
    <row r="388" spans="1:19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 s="12">
        <v>238</v>
      </c>
      <c r="M388" t="b">
        <v>1</v>
      </c>
      <c r="N388" t="s">
        <v>8267</v>
      </c>
      <c r="O388" s="14">
        <f>E388/D388</f>
        <v>1.1894444444444445</v>
      </c>
      <c r="P388" s="15">
        <f>IFERROR(E388/L388,0)</f>
        <v>89.957983193277315</v>
      </c>
      <c r="Q388" t="s">
        <v>8321</v>
      </c>
      <c r="R388" t="s">
        <v>8322</v>
      </c>
      <c r="S388" s="10">
        <f>(((J388/60)/60)/24)+DATE(1970,1,1)</f>
        <v>41134.751550925925</v>
      </c>
    </row>
    <row r="389" spans="1:19" ht="43.2" hidden="1" x14ac:dyDescent="0.3">
      <c r="A389">
        <v>877</v>
      </c>
      <c r="B389" s="3" t="s">
        <v>878</v>
      </c>
      <c r="C389" s="3" t="s">
        <v>4987</v>
      </c>
      <c r="D389" s="6">
        <v>2000</v>
      </c>
      <c r="E389" s="8">
        <v>1351</v>
      </c>
      <c r="F389" t="s">
        <v>8220</v>
      </c>
      <c r="G389" t="s">
        <v>8223</v>
      </c>
      <c r="H389" t="s">
        <v>8245</v>
      </c>
      <c r="I389">
        <v>1387479360</v>
      </c>
      <c r="J389">
        <v>1384887360</v>
      </c>
      <c r="K389" t="b">
        <v>0</v>
      </c>
      <c r="L389" s="12">
        <v>29</v>
      </c>
      <c r="M389" t="b">
        <v>0</v>
      </c>
      <c r="N389" t="s">
        <v>8276</v>
      </c>
      <c r="O389" s="14">
        <f>E389/D389</f>
        <v>0.67549999999999999</v>
      </c>
      <c r="P389" s="15">
        <f>IFERROR(E389/L389,0)</f>
        <v>46.586206896551722</v>
      </c>
      <c r="Q389" t="s">
        <v>8327</v>
      </c>
      <c r="R389" t="s">
        <v>8350</v>
      </c>
      <c r="S389" s="10">
        <f>(((J389/60)/60)/24)+DATE(1970,1,1)</f>
        <v>41597.788888888892</v>
      </c>
    </row>
    <row r="390" spans="1:19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 s="12">
        <v>95</v>
      </c>
      <c r="M390" t="b">
        <v>1</v>
      </c>
      <c r="N390" t="s">
        <v>8267</v>
      </c>
      <c r="O390" s="14">
        <f>E390/D390</f>
        <v>1.0680499999999999</v>
      </c>
      <c r="P390" s="15">
        <f>IFERROR(E390/L390,0)</f>
        <v>224.85263157894738</v>
      </c>
      <c r="Q390" t="s">
        <v>8321</v>
      </c>
      <c r="R390" t="s">
        <v>8322</v>
      </c>
      <c r="S390" s="10">
        <f>(((J390/60)/60)/24)+DATE(1970,1,1)</f>
        <v>42687.875775462962</v>
      </c>
    </row>
    <row r="391" spans="1:19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 s="12">
        <v>80</v>
      </c>
      <c r="M391" t="b">
        <v>1</v>
      </c>
      <c r="N391" t="s">
        <v>8300</v>
      </c>
      <c r="O391" s="14">
        <f>E391/D391</f>
        <v>1.0680000000000001</v>
      </c>
      <c r="P391" s="15">
        <f>IFERROR(E391/L391,0)</f>
        <v>267</v>
      </c>
      <c r="Q391" t="s">
        <v>8308</v>
      </c>
      <c r="R391" t="s">
        <v>8340</v>
      </c>
      <c r="S391" s="10">
        <f>(((J391/60)/60)/24)+DATE(1970,1,1)</f>
        <v>42207.746678240743</v>
      </c>
    </row>
    <row r="392" spans="1:19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 s="12">
        <v>158</v>
      </c>
      <c r="M392" t="b">
        <v>1</v>
      </c>
      <c r="N392" t="s">
        <v>8267</v>
      </c>
      <c r="O392" s="14">
        <f>E392/D392</f>
        <v>1.0658000000000001</v>
      </c>
      <c r="P392" s="15">
        <f>IFERROR(E392/L392,0)</f>
        <v>134.91139240506328</v>
      </c>
      <c r="Q392" t="s">
        <v>8321</v>
      </c>
      <c r="R392" t="s">
        <v>8322</v>
      </c>
      <c r="S392" s="10">
        <f>(((J392/60)/60)/24)+DATE(1970,1,1)</f>
        <v>42331.551307870366</v>
      </c>
    </row>
    <row r="393" spans="1:19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 s="12">
        <v>400</v>
      </c>
      <c r="M393" t="b">
        <v>0</v>
      </c>
      <c r="N393" t="s">
        <v>8271</v>
      </c>
      <c r="O393" s="14">
        <f>E393/D393</f>
        <v>0.47333333333333333</v>
      </c>
      <c r="P393" s="15">
        <f>IFERROR(E393/L393,0)</f>
        <v>53.25</v>
      </c>
      <c r="Q393" t="s">
        <v>8308</v>
      </c>
      <c r="R393" t="s">
        <v>8310</v>
      </c>
      <c r="S393" s="10">
        <f>(((J393/60)/60)/24)+DATE(1970,1,1)</f>
        <v>42009.973946759259</v>
      </c>
    </row>
    <row r="394" spans="1:19" ht="43.2" hidden="1" x14ac:dyDescent="0.3">
      <c r="A394">
        <v>3062</v>
      </c>
      <c r="B394" s="3" t="s">
        <v>3062</v>
      </c>
      <c r="C394" s="3" t="s">
        <v>7172</v>
      </c>
      <c r="D394" s="6">
        <v>10000</v>
      </c>
      <c r="E394" s="8">
        <v>6684</v>
      </c>
      <c r="F394" t="s">
        <v>8220</v>
      </c>
      <c r="G394" t="s">
        <v>8223</v>
      </c>
      <c r="H394" t="s">
        <v>8245</v>
      </c>
      <c r="I394">
        <v>1443636000</v>
      </c>
      <c r="J394">
        <v>1441111892</v>
      </c>
      <c r="K394" t="b">
        <v>0</v>
      </c>
      <c r="L394" s="12">
        <v>67</v>
      </c>
      <c r="M394" t="b">
        <v>0</v>
      </c>
      <c r="N394" t="s">
        <v>8301</v>
      </c>
      <c r="O394" s="14">
        <f>E394/D394</f>
        <v>0.66839999999999999</v>
      </c>
      <c r="P394" s="15">
        <f>IFERROR(E394/L394,0)</f>
        <v>99.761194029850742</v>
      </c>
      <c r="Q394" t="s">
        <v>8323</v>
      </c>
      <c r="R394" t="s">
        <v>8324</v>
      </c>
      <c r="S394" s="10">
        <f>(((J394/60)/60)/24)+DATE(1970,1,1)</f>
        <v>42248.535787037035</v>
      </c>
    </row>
    <row r="395" spans="1:19" ht="43.2" hidden="1" x14ac:dyDescent="0.3">
      <c r="A395">
        <v>1775</v>
      </c>
      <c r="B395" s="3" t="s">
        <v>1776</v>
      </c>
      <c r="C395" s="3" t="s">
        <v>5885</v>
      </c>
      <c r="D395" s="6">
        <v>32500</v>
      </c>
      <c r="E395" s="8">
        <v>21158</v>
      </c>
      <c r="F395" t="s">
        <v>8220</v>
      </c>
      <c r="G395" t="s">
        <v>8223</v>
      </c>
      <c r="H395" t="s">
        <v>8245</v>
      </c>
      <c r="I395">
        <v>1414193160</v>
      </c>
      <c r="J395">
        <v>1410305160</v>
      </c>
      <c r="K395" t="b">
        <v>1</v>
      </c>
      <c r="L395" s="12">
        <v>124</v>
      </c>
      <c r="M395" t="b">
        <v>0</v>
      </c>
      <c r="N395" t="s">
        <v>8283</v>
      </c>
      <c r="O395" s="14">
        <f>E395/D395</f>
        <v>0.65101538461538466</v>
      </c>
      <c r="P395" s="15">
        <f>IFERROR(E395/L395,0)</f>
        <v>170.62903225806451</v>
      </c>
      <c r="Q395" t="s">
        <v>8313</v>
      </c>
      <c r="R395" t="s">
        <v>8314</v>
      </c>
      <c r="S395" s="10">
        <f>(((J395/60)/60)/24)+DATE(1970,1,1)</f>
        <v>41891.976388888892</v>
      </c>
    </row>
    <row r="396" spans="1:19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 s="12">
        <v>56</v>
      </c>
      <c r="M396" t="b">
        <v>1</v>
      </c>
      <c r="N396" t="s">
        <v>8300</v>
      </c>
      <c r="O396" s="14">
        <f>E396/D396</f>
        <v>1.0459624999999999</v>
      </c>
      <c r="P396" s="15">
        <f>IFERROR(E396/L396,0)</f>
        <v>373.55803571428572</v>
      </c>
      <c r="Q396" t="s">
        <v>8308</v>
      </c>
      <c r="R396" t="s">
        <v>8340</v>
      </c>
      <c r="S396" s="10">
        <f>(((J396/60)/60)/24)+DATE(1970,1,1)</f>
        <v>42222.622766203705</v>
      </c>
    </row>
    <row r="397" spans="1:19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 s="12">
        <v>321</v>
      </c>
      <c r="M397" t="b">
        <v>1</v>
      </c>
      <c r="N397" t="s">
        <v>8299</v>
      </c>
      <c r="O397" s="14">
        <f>E397/D397</f>
        <v>1.0421799999999999</v>
      </c>
      <c r="P397" s="15">
        <f>IFERROR(E397/L397,0)</f>
        <v>64.933333333333323</v>
      </c>
      <c r="Q397" t="s">
        <v>8308</v>
      </c>
      <c r="R397" t="s">
        <v>8315</v>
      </c>
      <c r="S397" s="10">
        <f>(((J397/60)/60)/24)+DATE(1970,1,1)</f>
        <v>40998.051192129627</v>
      </c>
    </row>
    <row r="398" spans="1:19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 s="12">
        <v>150</v>
      </c>
      <c r="M398" t="b">
        <v>1</v>
      </c>
      <c r="N398" t="s">
        <v>8267</v>
      </c>
      <c r="O398" s="14">
        <f>E398/D398</f>
        <v>1.0410165</v>
      </c>
      <c r="P398" s="15">
        <f>IFERROR(E398/L398,0)</f>
        <v>138.8022</v>
      </c>
      <c r="Q398" t="s">
        <v>8321</v>
      </c>
      <c r="R398" t="s">
        <v>8322</v>
      </c>
      <c r="S398" s="10">
        <f>(((J398/60)/60)/24)+DATE(1970,1,1)</f>
        <v>40868.219814814816</v>
      </c>
    </row>
    <row r="399" spans="1:19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 s="12">
        <v>78</v>
      </c>
      <c r="M399" t="b">
        <v>1</v>
      </c>
      <c r="N399" t="s">
        <v>8298</v>
      </c>
      <c r="O399" s="14">
        <f>E399/D399</f>
        <v>1.03775</v>
      </c>
      <c r="P399" s="15">
        <f>IFERROR(E399/L399,0)</f>
        <v>266.08974358974359</v>
      </c>
      <c r="Q399" t="s">
        <v>8327</v>
      </c>
      <c r="R399" t="s">
        <v>8341</v>
      </c>
      <c r="S399" s="10">
        <f>(((J399/60)/60)/24)+DATE(1970,1,1)</f>
        <v>41943.791030092594</v>
      </c>
    </row>
    <row r="400" spans="1:19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 s="12">
        <v>209</v>
      </c>
      <c r="M400" t="b">
        <v>1</v>
      </c>
      <c r="N400" t="s">
        <v>8274</v>
      </c>
      <c r="O400" s="14">
        <f>E400/D400</f>
        <v>1.3792666666666666</v>
      </c>
      <c r="P400" s="15">
        <f>IFERROR(E400/L400,0)</f>
        <v>98.990430622009569</v>
      </c>
      <c r="Q400" t="s">
        <v>8327</v>
      </c>
      <c r="R400" t="s">
        <v>8331</v>
      </c>
      <c r="S400" s="10">
        <f>(((J400/60)/60)/24)+DATE(1970,1,1)</f>
        <v>41228.650196759263</v>
      </c>
    </row>
    <row r="401" spans="1:19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 s="12">
        <v>100</v>
      </c>
      <c r="M401" t="b">
        <v>1</v>
      </c>
      <c r="N401" t="s">
        <v>8295</v>
      </c>
      <c r="O401" s="14">
        <f>E401/D401</f>
        <v>1.0580000000000001</v>
      </c>
      <c r="P401" s="15">
        <f>IFERROR(E401/L401,0)</f>
        <v>206.31</v>
      </c>
      <c r="Q401" t="s">
        <v>8316</v>
      </c>
      <c r="R401" t="s">
        <v>8317</v>
      </c>
      <c r="S401" s="10">
        <f>(((J401/60)/60)/24)+DATE(1970,1,1)</f>
        <v>42152.640833333338</v>
      </c>
    </row>
    <row r="402" spans="1:19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 s="12">
        <v>202</v>
      </c>
      <c r="M402" t="b">
        <v>1</v>
      </c>
      <c r="N402" t="s">
        <v>8267</v>
      </c>
      <c r="O402" s="14">
        <f>E402/D402</f>
        <v>1.142725</v>
      </c>
      <c r="P402" s="15">
        <f>IFERROR(E402/L402,0)</f>
        <v>101.8269801980198</v>
      </c>
      <c r="Q402" t="s">
        <v>8321</v>
      </c>
      <c r="R402" t="s">
        <v>8322</v>
      </c>
      <c r="S402" s="10">
        <f>(((J402/60)/60)/24)+DATE(1970,1,1)</f>
        <v>40675.71</v>
      </c>
    </row>
    <row r="403" spans="1:19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 s="12">
        <v>95</v>
      </c>
      <c r="M403" t="b">
        <v>0</v>
      </c>
      <c r="N403" t="s">
        <v>8271</v>
      </c>
      <c r="O403" s="14">
        <f>E403/D403</f>
        <v>0.82208000000000003</v>
      </c>
      <c r="P403" s="15">
        <f>IFERROR(E403/L403,0)</f>
        <v>216.33684210526314</v>
      </c>
      <c r="Q403" t="s">
        <v>8308</v>
      </c>
      <c r="R403" t="s">
        <v>8310</v>
      </c>
      <c r="S403" s="10">
        <f>(((J403/60)/60)/24)+DATE(1970,1,1)</f>
        <v>42388.708645833336</v>
      </c>
    </row>
    <row r="404" spans="1:19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 s="12">
        <v>211</v>
      </c>
      <c r="M404" t="b">
        <v>1</v>
      </c>
      <c r="N404" t="s">
        <v>8283</v>
      </c>
      <c r="O404" s="14">
        <f>E404/D404</f>
        <v>1.1076216216216217</v>
      </c>
      <c r="P404" s="15">
        <f>IFERROR(E404/L404,0)</f>
        <v>97.113744075829388</v>
      </c>
      <c r="Q404" t="s">
        <v>8313</v>
      </c>
      <c r="R404" t="s">
        <v>8314</v>
      </c>
      <c r="S404" s="10">
        <f>(((J404/60)/60)/24)+DATE(1970,1,1)</f>
        <v>41786.614363425928</v>
      </c>
    </row>
    <row r="405" spans="1:19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 s="12">
        <v>301</v>
      </c>
      <c r="M405" t="b">
        <v>1</v>
      </c>
      <c r="N405" t="s">
        <v>8295</v>
      </c>
      <c r="O405" s="14">
        <f>E405/D405</f>
        <v>1.5737692307692308</v>
      </c>
      <c r="P405" s="15">
        <f>IFERROR(E405/L405,0)</f>
        <v>67.970099667774093</v>
      </c>
      <c r="Q405" t="s">
        <v>8316</v>
      </c>
      <c r="R405" t="s">
        <v>8317</v>
      </c>
      <c r="S405" s="10">
        <f>(((J405/60)/60)/24)+DATE(1970,1,1)</f>
        <v>41561.807349537034</v>
      </c>
    </row>
    <row r="406" spans="1:19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 s="12">
        <v>206</v>
      </c>
      <c r="M406" t="b">
        <v>1</v>
      </c>
      <c r="N406" t="s">
        <v>8274</v>
      </c>
      <c r="O406" s="14">
        <f>E406/D406</f>
        <v>1.0864893617021276</v>
      </c>
      <c r="P406" s="15">
        <f>IFERROR(E406/L406,0)</f>
        <v>99.15533980582525</v>
      </c>
      <c r="Q406" t="s">
        <v>8327</v>
      </c>
      <c r="R406" t="s">
        <v>8331</v>
      </c>
      <c r="S406" s="10">
        <f>(((J406/60)/60)/24)+DATE(1970,1,1)</f>
        <v>42445.823055555549</v>
      </c>
    </row>
    <row r="407" spans="1:19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 s="12">
        <v>222</v>
      </c>
      <c r="M407" t="b">
        <v>1</v>
      </c>
      <c r="N407" t="s">
        <v>8283</v>
      </c>
      <c r="O407" s="14">
        <f>E407/D407</f>
        <v>1.4570000000000001</v>
      </c>
      <c r="P407" s="15">
        <f>IFERROR(E407/L407,0)</f>
        <v>91.882882882882882</v>
      </c>
      <c r="Q407" t="s">
        <v>8313</v>
      </c>
      <c r="R407" t="s">
        <v>8314</v>
      </c>
      <c r="S407" s="10">
        <f>(((J407/60)/60)/24)+DATE(1970,1,1)</f>
        <v>42247.616400462968</v>
      </c>
    </row>
    <row r="408" spans="1:19" ht="43.2" hidden="1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 s="12">
        <v>115</v>
      </c>
      <c r="M408" t="b">
        <v>1</v>
      </c>
      <c r="N408" t="s">
        <v>8269</v>
      </c>
      <c r="O408" s="14">
        <f>E408/D408</f>
        <v>1.0182500000000001</v>
      </c>
      <c r="P408" s="15">
        <f>IFERROR(E408/L408,0)</f>
        <v>177.08695652173913</v>
      </c>
      <c r="Q408" t="s">
        <v>8323</v>
      </c>
      <c r="R408" t="s">
        <v>8326</v>
      </c>
      <c r="S408" s="10">
        <f>(((J408/60)/60)/24)+DATE(1970,1,1)</f>
        <v>42602.576712962968</v>
      </c>
    </row>
    <row r="409" spans="1:19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 s="12">
        <v>185</v>
      </c>
      <c r="M409" t="b">
        <v>1</v>
      </c>
      <c r="N409" t="s">
        <v>8298</v>
      </c>
      <c r="O409" s="14">
        <f>E409/D409</f>
        <v>1.130176111111111</v>
      </c>
      <c r="P409" s="15">
        <f>IFERROR(E409/L409,0)</f>
        <v>109.96308108108107</v>
      </c>
      <c r="Q409" t="s">
        <v>8327</v>
      </c>
      <c r="R409" t="s">
        <v>8341</v>
      </c>
      <c r="S409" s="10">
        <f>(((J409/60)/60)/24)+DATE(1970,1,1)</f>
        <v>41298.509965277779</v>
      </c>
    </row>
    <row r="410" spans="1:19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 s="12">
        <v>120</v>
      </c>
      <c r="M410" t="b">
        <v>1</v>
      </c>
      <c r="N410" t="s">
        <v>8272</v>
      </c>
      <c r="O410" s="14">
        <f>E410/D410</f>
        <v>1.0126500000000001</v>
      </c>
      <c r="P410" s="15">
        <f>IFERROR(E410/L410,0)</f>
        <v>168.77500000000001</v>
      </c>
      <c r="Q410" t="s">
        <v>8311</v>
      </c>
      <c r="R410" t="s">
        <v>8333</v>
      </c>
      <c r="S410" s="10">
        <f>(((J410/60)/60)/24)+DATE(1970,1,1)</f>
        <v>42382.74009259259</v>
      </c>
    </row>
    <row r="411" spans="1:19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 s="12">
        <v>101</v>
      </c>
      <c r="M411" t="b">
        <v>1</v>
      </c>
      <c r="N411" t="s">
        <v>8263</v>
      </c>
      <c r="O411" s="14">
        <f>E411/D411</f>
        <v>1.0913513513513513</v>
      </c>
      <c r="P411" s="15">
        <f>IFERROR(E411/L411,0)</f>
        <v>199.9009900990099</v>
      </c>
      <c r="Q411" t="s">
        <v>8321</v>
      </c>
      <c r="R411" t="s">
        <v>8332</v>
      </c>
      <c r="S411" s="10">
        <f>(((J411/60)/60)/24)+DATE(1970,1,1)</f>
        <v>41878.627187500002</v>
      </c>
    </row>
    <row r="412" spans="1:19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 s="12">
        <v>142</v>
      </c>
      <c r="M412" t="b">
        <v>1</v>
      </c>
      <c r="N412" t="s">
        <v>8267</v>
      </c>
      <c r="O412" s="14">
        <f>E412/D412</f>
        <v>1.0064</v>
      </c>
      <c r="P412" s="15">
        <f>IFERROR(E412/L412,0)</f>
        <v>141.74647887323943</v>
      </c>
      <c r="Q412" t="s">
        <v>8321</v>
      </c>
      <c r="R412" t="s">
        <v>8322</v>
      </c>
      <c r="S412" s="10">
        <f>(((J412/60)/60)/24)+DATE(1970,1,1)</f>
        <v>42089.72802083334</v>
      </c>
    </row>
    <row r="413" spans="1:19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 s="12">
        <v>193</v>
      </c>
      <c r="M413" t="b">
        <v>1</v>
      </c>
      <c r="N413" t="s">
        <v>8267</v>
      </c>
      <c r="O413" s="14">
        <f>E413/D413</f>
        <v>1.0061</v>
      </c>
      <c r="P413" s="15">
        <f>IFERROR(E413/L413,0)</f>
        <v>104.25906735751295</v>
      </c>
      <c r="Q413" t="s">
        <v>8321</v>
      </c>
      <c r="R413" t="s">
        <v>8322</v>
      </c>
      <c r="S413" s="10">
        <f>(((J413/60)/60)/24)+DATE(1970,1,1)</f>
        <v>40865.042256944449</v>
      </c>
    </row>
    <row r="414" spans="1:19" ht="43.2" hidden="1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 s="12">
        <v>110</v>
      </c>
      <c r="M414" t="b">
        <v>1</v>
      </c>
      <c r="N414" t="s">
        <v>8269</v>
      </c>
      <c r="O414" s="14">
        <f>E414/D414</f>
        <v>1.006</v>
      </c>
      <c r="P414" s="15">
        <f>IFERROR(E414/L414,0)</f>
        <v>182.90909090909091</v>
      </c>
      <c r="Q414" t="s">
        <v>8323</v>
      </c>
      <c r="R414" t="s">
        <v>8326</v>
      </c>
      <c r="S414" s="10">
        <f>(((J414/60)/60)/24)+DATE(1970,1,1)</f>
        <v>42702.917048611111</v>
      </c>
    </row>
    <row r="415" spans="1:19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 s="12">
        <v>140</v>
      </c>
      <c r="M415" t="b">
        <v>1</v>
      </c>
      <c r="N415" t="s">
        <v>8272</v>
      </c>
      <c r="O415" s="14">
        <f>E415/D415</f>
        <v>1.0035000000000001</v>
      </c>
      <c r="P415" s="15">
        <f>IFERROR(E415/L415,0)</f>
        <v>143.35714285714286</v>
      </c>
      <c r="Q415" t="s">
        <v>8311</v>
      </c>
      <c r="R415" t="s">
        <v>8333</v>
      </c>
      <c r="S415" s="10">
        <f>(((J415/60)/60)/24)+DATE(1970,1,1)</f>
        <v>42321.626296296294</v>
      </c>
    </row>
    <row r="416" spans="1:19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 s="12">
        <v>48</v>
      </c>
      <c r="M416" t="b">
        <v>1</v>
      </c>
      <c r="N416" t="s">
        <v>8274</v>
      </c>
      <c r="O416" s="14">
        <f>E416/D416</f>
        <v>1.0016</v>
      </c>
      <c r="P416" s="15">
        <f>IFERROR(E416/L416,0)</f>
        <v>417.33333333333331</v>
      </c>
      <c r="Q416" t="s">
        <v>8327</v>
      </c>
      <c r="R416" t="s">
        <v>8331</v>
      </c>
      <c r="S416" s="10">
        <f>(((J416/60)/60)/24)+DATE(1970,1,1)</f>
        <v>41736.899652777778</v>
      </c>
    </row>
    <row r="417" spans="1:19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 s="12">
        <v>33</v>
      </c>
      <c r="M417" t="b">
        <v>1</v>
      </c>
      <c r="N417" t="s">
        <v>8263</v>
      </c>
      <c r="O417" s="14">
        <f>E417/D417</f>
        <v>1.0012570000000001</v>
      </c>
      <c r="P417" s="15">
        <f>IFERROR(E417/L417,0)</f>
        <v>606.82242424242418</v>
      </c>
      <c r="Q417" t="s">
        <v>8321</v>
      </c>
      <c r="R417" t="s">
        <v>8332</v>
      </c>
      <c r="S417" s="10">
        <f>(((J417/60)/60)/24)+DATE(1970,1,1)</f>
        <v>42230.23583333334</v>
      </c>
    </row>
    <row r="418" spans="1:19" ht="43.2" hidden="1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 s="12">
        <v>119</v>
      </c>
      <c r="M418" t="b">
        <v>1</v>
      </c>
      <c r="N418" t="s">
        <v>8269</v>
      </c>
      <c r="O418" s="14">
        <f>E418/D418</f>
        <v>1.0011000000000001</v>
      </c>
      <c r="P418" s="15">
        <f>IFERROR(E418/L418,0)</f>
        <v>168.25210084033614</v>
      </c>
      <c r="Q418" t="s">
        <v>8323</v>
      </c>
      <c r="R418" t="s">
        <v>8326</v>
      </c>
      <c r="S418" s="10">
        <f>(((J418/60)/60)/24)+DATE(1970,1,1)</f>
        <v>42050.983182870375</v>
      </c>
    </row>
    <row r="419" spans="1:19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 s="12">
        <v>147</v>
      </c>
      <c r="M419" t="b">
        <v>1</v>
      </c>
      <c r="N419" t="s">
        <v>8295</v>
      </c>
      <c r="O419" s="14">
        <f>E419/D419</f>
        <v>1.5331538461538461</v>
      </c>
      <c r="P419" s="15">
        <f>IFERROR(E419/L419,0)</f>
        <v>135.58503401360545</v>
      </c>
      <c r="Q419" t="s">
        <v>8316</v>
      </c>
      <c r="R419" t="s">
        <v>8317</v>
      </c>
      <c r="S419" s="10">
        <f>(((J419/60)/60)/24)+DATE(1970,1,1)</f>
        <v>42062.022118055553</v>
      </c>
    </row>
    <row r="420" spans="1:19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 s="12">
        <v>169</v>
      </c>
      <c r="M420" t="b">
        <v>1</v>
      </c>
      <c r="N420" t="s">
        <v>8263</v>
      </c>
      <c r="O420" s="14">
        <f>E420/D420</f>
        <v>1.4185714285714286</v>
      </c>
      <c r="P420" s="15">
        <f>IFERROR(E420/L420,0)</f>
        <v>117.51479289940828</v>
      </c>
      <c r="Q420" t="s">
        <v>8321</v>
      </c>
      <c r="R420" t="s">
        <v>8332</v>
      </c>
      <c r="S420" s="10">
        <f>(((J420/60)/60)/24)+DATE(1970,1,1)</f>
        <v>41971.639189814814</v>
      </c>
    </row>
    <row r="421" spans="1:19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 s="12">
        <v>6</v>
      </c>
      <c r="M421" t="b">
        <v>0</v>
      </c>
      <c r="N421" t="s">
        <v>8271</v>
      </c>
      <c r="O421" s="14">
        <f>E421/D421</f>
        <v>2.2157147647256063E-2</v>
      </c>
      <c r="P421" s="15">
        <f>IFERROR(E421/L421,0)</f>
        <v>3304</v>
      </c>
      <c r="Q421" t="s">
        <v>8308</v>
      </c>
      <c r="R421" t="s">
        <v>8310</v>
      </c>
      <c r="S421" s="10">
        <f>(((J421/60)/60)/24)+DATE(1970,1,1)</f>
        <v>42749.059722222228</v>
      </c>
    </row>
    <row r="422" spans="1:19" ht="43.2" hidden="1" x14ac:dyDescent="0.3">
      <c r="A422">
        <v>1704</v>
      </c>
      <c r="B422" s="3" t="s">
        <v>1705</v>
      </c>
      <c r="C422" s="3" t="s">
        <v>5814</v>
      </c>
      <c r="D422" s="6">
        <v>2000</v>
      </c>
      <c r="E422" s="8">
        <v>1302</v>
      </c>
      <c r="F422" t="s">
        <v>8220</v>
      </c>
      <c r="G422" t="s">
        <v>8223</v>
      </c>
      <c r="H422" t="s">
        <v>8245</v>
      </c>
      <c r="I422">
        <v>1424056873</v>
      </c>
      <c r="J422">
        <v>1421464873</v>
      </c>
      <c r="K422" t="b">
        <v>0</v>
      </c>
      <c r="L422" s="12">
        <v>11</v>
      </c>
      <c r="M422" t="b">
        <v>0</v>
      </c>
      <c r="N422" t="s">
        <v>8291</v>
      </c>
      <c r="O422" s="14">
        <f>E422/D422</f>
        <v>0.65100000000000002</v>
      </c>
      <c r="P422" s="15">
        <f>IFERROR(E422/L422,0)</f>
        <v>118.36363636363636</v>
      </c>
      <c r="Q422" t="s">
        <v>8327</v>
      </c>
      <c r="R422" t="s">
        <v>8330</v>
      </c>
      <c r="S422" s="10">
        <f>(((J422/60)/60)/24)+DATE(1970,1,1)</f>
        <v>42021.139733796299</v>
      </c>
    </row>
    <row r="423" spans="1:19" ht="28.8" hidden="1" x14ac:dyDescent="0.3">
      <c r="A423">
        <v>452</v>
      </c>
      <c r="B423" s="3" t="s">
        <v>453</v>
      </c>
      <c r="C423" s="3" t="s">
        <v>4562</v>
      </c>
      <c r="D423" s="6">
        <v>750</v>
      </c>
      <c r="E423" s="8">
        <v>480</v>
      </c>
      <c r="F423" t="s">
        <v>8220</v>
      </c>
      <c r="G423" t="s">
        <v>8223</v>
      </c>
      <c r="H423" t="s">
        <v>8245</v>
      </c>
      <c r="I423">
        <v>1431536015</v>
      </c>
      <c r="J423">
        <v>1428944015</v>
      </c>
      <c r="K423" t="b">
        <v>0</v>
      </c>
      <c r="L423" s="12">
        <v>12</v>
      </c>
      <c r="M423" t="b">
        <v>0</v>
      </c>
      <c r="N423" t="s">
        <v>8268</v>
      </c>
      <c r="O423" s="14">
        <f>E423/D423</f>
        <v>0.64</v>
      </c>
      <c r="P423" s="15">
        <f>IFERROR(E423/L423,0)</f>
        <v>40</v>
      </c>
      <c r="Q423" t="s">
        <v>8321</v>
      </c>
      <c r="R423" t="s">
        <v>8339</v>
      </c>
      <c r="S423" s="10">
        <f>(((J423/60)/60)/24)+DATE(1970,1,1)</f>
        <v>42107.703877314809</v>
      </c>
    </row>
    <row r="424" spans="1:19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 s="12">
        <v>335</v>
      </c>
      <c r="M424" t="b">
        <v>1</v>
      </c>
      <c r="N424" t="s">
        <v>8283</v>
      </c>
      <c r="O424" s="14">
        <f>E424/D424</f>
        <v>5.5877142857142861</v>
      </c>
      <c r="P424" s="15">
        <f>IFERROR(E424/L424,0)</f>
        <v>58.379104477611939</v>
      </c>
      <c r="Q424" t="s">
        <v>8313</v>
      </c>
      <c r="R424" t="s">
        <v>8314</v>
      </c>
      <c r="S424" s="10">
        <f>(((J424/60)/60)/24)+DATE(1970,1,1)</f>
        <v>42741.684479166666</v>
      </c>
    </row>
    <row r="425" spans="1:19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 s="12">
        <v>321</v>
      </c>
      <c r="M425" t="b">
        <v>1</v>
      </c>
      <c r="N425" t="s">
        <v>8295</v>
      </c>
      <c r="O425" s="14">
        <f>E425/D425</f>
        <v>1.0846283333333333</v>
      </c>
      <c r="P425" s="15">
        <f>IFERROR(E425/L425,0)</f>
        <v>60.820280373831778</v>
      </c>
      <c r="Q425" t="s">
        <v>8316</v>
      </c>
      <c r="R425" t="s">
        <v>8317</v>
      </c>
      <c r="S425" s="10">
        <f>(((J425/60)/60)/24)+DATE(1970,1,1)</f>
        <v>42381.79886574074</v>
      </c>
    </row>
    <row r="426" spans="1:19" ht="57.6" hidden="1" x14ac:dyDescent="0.3">
      <c r="A426">
        <v>2674</v>
      </c>
      <c r="B426" s="3" t="s">
        <v>2674</v>
      </c>
      <c r="C426" s="3" t="s">
        <v>6784</v>
      </c>
      <c r="D426" s="6">
        <v>35000</v>
      </c>
      <c r="E426" s="8">
        <v>21994</v>
      </c>
      <c r="F426" t="s">
        <v>8220</v>
      </c>
      <c r="G426" t="s">
        <v>8223</v>
      </c>
      <c r="H426" t="s">
        <v>8245</v>
      </c>
      <c r="I426">
        <v>1467694740</v>
      </c>
      <c r="J426">
        <v>1465398670</v>
      </c>
      <c r="K426" t="b">
        <v>1</v>
      </c>
      <c r="L426" s="12">
        <v>171</v>
      </c>
      <c r="M426" t="b">
        <v>0</v>
      </c>
      <c r="N426" t="s">
        <v>8300</v>
      </c>
      <c r="O426" s="14">
        <f>E426/D426</f>
        <v>0.62839999999999996</v>
      </c>
      <c r="P426" s="15">
        <f>IFERROR(E426/L426,0)</f>
        <v>128.61988304093566</v>
      </c>
      <c r="Q426" t="s">
        <v>8308</v>
      </c>
      <c r="R426" t="s">
        <v>8340</v>
      </c>
      <c r="S426" s="10">
        <f>(((J426/60)/60)/24)+DATE(1970,1,1)</f>
        <v>42529.632754629631</v>
      </c>
    </row>
    <row r="427" spans="1:19" ht="43.2" hidden="1" x14ac:dyDescent="0.3">
      <c r="A427">
        <v>1076</v>
      </c>
      <c r="B427" s="3" t="s">
        <v>1077</v>
      </c>
      <c r="C427" s="3" t="s">
        <v>5186</v>
      </c>
      <c r="D427" s="6">
        <v>75000</v>
      </c>
      <c r="E427" s="8">
        <v>47074</v>
      </c>
      <c r="F427" t="s">
        <v>8220</v>
      </c>
      <c r="G427" t="s">
        <v>8223</v>
      </c>
      <c r="H427" t="s">
        <v>8245</v>
      </c>
      <c r="I427">
        <v>1410426250</v>
      </c>
      <c r="J427">
        <v>1405674250</v>
      </c>
      <c r="K427" t="b">
        <v>0</v>
      </c>
      <c r="L427" s="12">
        <v>975</v>
      </c>
      <c r="M427" t="b">
        <v>0</v>
      </c>
      <c r="N427" t="s">
        <v>8280</v>
      </c>
      <c r="O427" s="14">
        <f>E427/D427</f>
        <v>0.62765333333333329</v>
      </c>
      <c r="P427" s="15">
        <f>IFERROR(E427/L427,0)</f>
        <v>48.281025641025643</v>
      </c>
      <c r="Q427" t="s">
        <v>8316</v>
      </c>
      <c r="R427" t="s">
        <v>8334</v>
      </c>
      <c r="S427" s="10">
        <f>(((J427/60)/60)/24)+DATE(1970,1,1)</f>
        <v>41838.377893518518</v>
      </c>
    </row>
    <row r="428" spans="1:19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 s="12">
        <v>380</v>
      </c>
      <c r="M428" t="b">
        <v>1</v>
      </c>
      <c r="N428" t="s">
        <v>8295</v>
      </c>
      <c r="O428" s="14">
        <f>E428/D428</f>
        <v>1.0445405405405406</v>
      </c>
      <c r="P428" s="15">
        <f>IFERROR(E428/L428,0)</f>
        <v>50.852631578947367</v>
      </c>
      <c r="Q428" t="s">
        <v>8316</v>
      </c>
      <c r="R428" t="s">
        <v>8317</v>
      </c>
      <c r="S428" s="10">
        <f>(((J428/60)/60)/24)+DATE(1970,1,1)</f>
        <v>42200.666261574079</v>
      </c>
    </row>
    <row r="429" spans="1:19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 s="12">
        <v>306</v>
      </c>
      <c r="M429" t="b">
        <v>1</v>
      </c>
      <c r="N429" t="s">
        <v>8293</v>
      </c>
      <c r="O429" s="14">
        <f>E429/D429</f>
        <v>1.9292499999999999</v>
      </c>
      <c r="P429" s="15">
        <f>IFERROR(E429/L429,0)</f>
        <v>63.04738562091503</v>
      </c>
      <c r="Q429" t="s">
        <v>8308</v>
      </c>
      <c r="R429" t="s">
        <v>8309</v>
      </c>
      <c r="S429" s="10">
        <f>(((J429/60)/60)/24)+DATE(1970,1,1)</f>
        <v>41742.780509259261</v>
      </c>
    </row>
    <row r="430" spans="1:19" ht="57.6" hidden="1" x14ac:dyDescent="0.3">
      <c r="A430">
        <v>2900</v>
      </c>
      <c r="B430" s="3" t="s">
        <v>2900</v>
      </c>
      <c r="C430" s="3" t="s">
        <v>7010</v>
      </c>
      <c r="D430" s="6">
        <v>5500</v>
      </c>
      <c r="E430" s="8">
        <v>3405</v>
      </c>
      <c r="F430" t="s">
        <v>8220</v>
      </c>
      <c r="G430" t="s">
        <v>8223</v>
      </c>
      <c r="H430" t="s">
        <v>8245</v>
      </c>
      <c r="I430">
        <v>1407562632</v>
      </c>
      <c r="J430">
        <v>1404970632</v>
      </c>
      <c r="K430" t="b">
        <v>0</v>
      </c>
      <c r="L430" s="12">
        <v>7</v>
      </c>
      <c r="M430" t="b">
        <v>0</v>
      </c>
      <c r="N430" t="s">
        <v>8269</v>
      </c>
      <c r="O430" s="14">
        <f>E430/D430</f>
        <v>0.61909090909090914</v>
      </c>
      <c r="P430" s="15">
        <f>IFERROR(E430/L430,0)</f>
        <v>486.42857142857144</v>
      </c>
      <c r="Q430" t="s">
        <v>8323</v>
      </c>
      <c r="R430" t="s">
        <v>8326</v>
      </c>
      <c r="S430" s="10">
        <f>(((J430/60)/60)/24)+DATE(1970,1,1)</f>
        <v>41830.234166666669</v>
      </c>
    </row>
    <row r="431" spans="1:19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 s="12">
        <v>141</v>
      </c>
      <c r="M431" t="b">
        <v>1</v>
      </c>
      <c r="N431" t="s">
        <v>8283</v>
      </c>
      <c r="O431" s="14">
        <f>E431/D431</f>
        <v>1.0067894736842105</v>
      </c>
      <c r="P431" s="15">
        <f>IFERROR(E431/L431,0)</f>
        <v>135.66666666666666</v>
      </c>
      <c r="Q431" t="s">
        <v>8313</v>
      </c>
      <c r="R431" t="s">
        <v>8314</v>
      </c>
      <c r="S431" s="10">
        <f>(((J431/60)/60)/24)+DATE(1970,1,1)</f>
        <v>42052.628703703704</v>
      </c>
    </row>
    <row r="432" spans="1:19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 s="12">
        <v>208</v>
      </c>
      <c r="M432" t="b">
        <v>1</v>
      </c>
      <c r="N432" t="s">
        <v>8267</v>
      </c>
      <c r="O432" s="14">
        <f>E432/D432</f>
        <v>1.0285405405405406</v>
      </c>
      <c r="P432" s="15">
        <f>IFERROR(E432/L432,0)</f>
        <v>91.480769230769226</v>
      </c>
      <c r="Q432" t="s">
        <v>8321</v>
      </c>
      <c r="R432" t="s">
        <v>8322</v>
      </c>
      <c r="S432" s="10">
        <f>(((J432/60)/60)/24)+DATE(1970,1,1)</f>
        <v>41529.063252314816</v>
      </c>
    </row>
    <row r="433" spans="1:19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 s="12">
        <v>99</v>
      </c>
      <c r="M433" t="b">
        <v>1</v>
      </c>
      <c r="N433" t="s">
        <v>8271</v>
      </c>
      <c r="O433" s="14">
        <f>E433/D433</f>
        <v>1.2569999999999999</v>
      </c>
      <c r="P433" s="15">
        <f>IFERROR(E433/L433,0)</f>
        <v>190.45454545454547</v>
      </c>
      <c r="Q433" t="s">
        <v>8308</v>
      </c>
      <c r="R433" t="s">
        <v>8310</v>
      </c>
      <c r="S433" s="10">
        <f>(((J433/60)/60)/24)+DATE(1970,1,1)</f>
        <v>42331.84574074074</v>
      </c>
    </row>
    <row r="434" spans="1:19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 s="12">
        <v>290</v>
      </c>
      <c r="M434" t="b">
        <v>1</v>
      </c>
      <c r="N434" t="s">
        <v>8295</v>
      </c>
      <c r="O434" s="14">
        <f>E434/D434</f>
        <v>3.7702</v>
      </c>
      <c r="P434" s="15">
        <f>IFERROR(E434/L434,0)</f>
        <v>65.00344827586207</v>
      </c>
      <c r="Q434" t="s">
        <v>8316</v>
      </c>
      <c r="R434" t="s">
        <v>8317</v>
      </c>
      <c r="S434" s="10">
        <f>(((J434/60)/60)/24)+DATE(1970,1,1)</f>
        <v>42647.818819444445</v>
      </c>
    </row>
    <row r="435" spans="1:19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 s="12">
        <v>206</v>
      </c>
      <c r="M435" t="b">
        <v>1</v>
      </c>
      <c r="N435" t="s">
        <v>8295</v>
      </c>
      <c r="O435" s="14">
        <f>E435/D435</f>
        <v>18.670999999999999</v>
      </c>
      <c r="P435" s="15">
        <f>IFERROR(E435/L435,0)</f>
        <v>90.635922330097088</v>
      </c>
      <c r="Q435" t="s">
        <v>8316</v>
      </c>
      <c r="R435" t="s">
        <v>8317</v>
      </c>
      <c r="S435" s="10">
        <f>(((J435/60)/60)/24)+DATE(1970,1,1)</f>
        <v>42702.804814814815</v>
      </c>
    </row>
    <row r="436" spans="1:19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 s="12">
        <v>206</v>
      </c>
      <c r="M436" t="b">
        <v>1</v>
      </c>
      <c r="N436" t="s">
        <v>8267</v>
      </c>
      <c r="O436" s="14">
        <f>E436/D436</f>
        <v>1.009027027027027</v>
      </c>
      <c r="P436" s="15">
        <f>IFERROR(E436/L436,0)</f>
        <v>90.616504854368927</v>
      </c>
      <c r="Q436" t="s">
        <v>8321</v>
      </c>
      <c r="R436" t="s">
        <v>8322</v>
      </c>
      <c r="S436" s="10">
        <f>(((J436/60)/60)/24)+DATE(1970,1,1)</f>
        <v>40763.717256944445</v>
      </c>
    </row>
    <row r="437" spans="1:19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 s="12">
        <v>148</v>
      </c>
      <c r="M437" t="b">
        <v>1</v>
      </c>
      <c r="N437" t="s">
        <v>8301</v>
      </c>
      <c r="O437" s="14">
        <f>E437/D437</f>
        <v>1.0358333333333334</v>
      </c>
      <c r="P437" s="15">
        <f>IFERROR(E437/L437,0)</f>
        <v>125.97972972972973</v>
      </c>
      <c r="Q437" t="s">
        <v>8323</v>
      </c>
      <c r="R437" t="s">
        <v>8324</v>
      </c>
      <c r="S437" s="10">
        <f>(((J437/60)/60)/24)+DATE(1970,1,1)</f>
        <v>42465.596585648149</v>
      </c>
    </row>
    <row r="438" spans="1:19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 s="12">
        <v>167</v>
      </c>
      <c r="M438" t="b">
        <v>1</v>
      </c>
      <c r="N438" t="s">
        <v>8283</v>
      </c>
      <c r="O438" s="14">
        <f>E438/D438</f>
        <v>1.0347222222222223</v>
      </c>
      <c r="P438" s="15">
        <f>IFERROR(E438/L438,0)</f>
        <v>111.52694610778443</v>
      </c>
      <c r="Q438" t="s">
        <v>8313</v>
      </c>
      <c r="R438" t="s">
        <v>8314</v>
      </c>
      <c r="S438" s="10">
        <f>(((J438/60)/60)/24)+DATE(1970,1,1)</f>
        <v>41955.857789351852</v>
      </c>
    </row>
    <row r="439" spans="1:19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 s="12">
        <v>274</v>
      </c>
      <c r="M439" t="b">
        <v>1</v>
      </c>
      <c r="N439" t="s">
        <v>8274</v>
      </c>
      <c r="O439" s="14">
        <f>E439/D439</f>
        <v>1.2361333333333333</v>
      </c>
      <c r="P439" s="15">
        <f>IFERROR(E439/L439,0)</f>
        <v>67.671532846715323</v>
      </c>
      <c r="Q439" t="s">
        <v>8327</v>
      </c>
      <c r="R439" t="s">
        <v>8331</v>
      </c>
      <c r="S439" s="10">
        <f>(((J439/60)/60)/24)+DATE(1970,1,1)</f>
        <v>41586.475173611114</v>
      </c>
    </row>
    <row r="440" spans="1:19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 s="12">
        <v>116</v>
      </c>
      <c r="M440" t="b">
        <v>1</v>
      </c>
      <c r="N440" t="s">
        <v>8283</v>
      </c>
      <c r="O440" s="14">
        <f>E440/D440</f>
        <v>1.0865882352941176</v>
      </c>
      <c r="P440" s="15">
        <f>IFERROR(E440/L440,0)</f>
        <v>159.24137931034483</v>
      </c>
      <c r="Q440" t="s">
        <v>8313</v>
      </c>
      <c r="R440" t="s">
        <v>8314</v>
      </c>
      <c r="S440" s="10">
        <f>(((J440/60)/60)/24)+DATE(1970,1,1)</f>
        <v>42619.466342592597</v>
      </c>
    </row>
    <row r="441" spans="1:19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 s="12">
        <v>167</v>
      </c>
      <c r="M441" t="b">
        <v>1</v>
      </c>
      <c r="N441" t="s">
        <v>8277</v>
      </c>
      <c r="O441" s="14">
        <f>E441/D441</f>
        <v>1.0122777777777778</v>
      </c>
      <c r="P441" s="15">
        <f>IFERROR(E441/L441,0)</f>
        <v>109.10778443113773</v>
      </c>
      <c r="Q441" t="s">
        <v>8327</v>
      </c>
      <c r="R441" t="s">
        <v>8328</v>
      </c>
      <c r="S441" s="10">
        <f>(((J441/60)/60)/24)+DATE(1970,1,1)</f>
        <v>41834.695277777777</v>
      </c>
    </row>
    <row r="442" spans="1:19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 s="12">
        <v>226</v>
      </c>
      <c r="M442" t="b">
        <v>1</v>
      </c>
      <c r="N442" t="s">
        <v>8301</v>
      </c>
      <c r="O442" s="14">
        <f>E442/D442</f>
        <v>1.2123333333333333</v>
      </c>
      <c r="P442" s="15">
        <f>IFERROR(E442/L442,0)</f>
        <v>80.464601769911511</v>
      </c>
      <c r="Q442" t="s">
        <v>8323</v>
      </c>
      <c r="R442" t="s">
        <v>8324</v>
      </c>
      <c r="S442" s="10">
        <f>(((J442/60)/60)/24)+DATE(1970,1,1)</f>
        <v>41758.833564814813</v>
      </c>
    </row>
    <row r="443" spans="1:19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 s="12">
        <v>104</v>
      </c>
      <c r="M443" t="b">
        <v>1</v>
      </c>
      <c r="N443" t="s">
        <v>8300</v>
      </c>
      <c r="O443" s="14">
        <f>E443/D443</f>
        <v>1.0342857142857143</v>
      </c>
      <c r="P443" s="15">
        <f>IFERROR(E443/L443,0)</f>
        <v>174.03846153846155</v>
      </c>
      <c r="Q443" t="s">
        <v>8308</v>
      </c>
      <c r="R443" t="s">
        <v>8340</v>
      </c>
      <c r="S443" s="10">
        <f>(((J443/60)/60)/24)+DATE(1970,1,1)</f>
        <v>42313.02542824074</v>
      </c>
    </row>
    <row r="444" spans="1:19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 s="12">
        <v>275</v>
      </c>
      <c r="M444" t="b">
        <v>1</v>
      </c>
      <c r="N444" t="s">
        <v>8267</v>
      </c>
      <c r="O444" s="14">
        <f>E444/D444</f>
        <v>1.391</v>
      </c>
      <c r="P444" s="15">
        <f>IFERROR(E444/L444,0)</f>
        <v>65.756363636363631</v>
      </c>
      <c r="Q444" t="s">
        <v>8321</v>
      </c>
      <c r="R444" t="s">
        <v>8322</v>
      </c>
      <c r="S444" s="10">
        <f>(((J444/60)/60)/24)+DATE(1970,1,1)</f>
        <v>41319.769293981481</v>
      </c>
    </row>
    <row r="445" spans="1:19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 s="12">
        <v>269</v>
      </c>
      <c r="M445" t="b">
        <v>1</v>
      </c>
      <c r="N445" t="s">
        <v>8283</v>
      </c>
      <c r="O445" s="14">
        <f>E445/D445</f>
        <v>2.7793846153846156</v>
      </c>
      <c r="P445" s="15">
        <f>IFERROR(E445/L445,0)</f>
        <v>67.159851301115239</v>
      </c>
      <c r="Q445" t="s">
        <v>8313</v>
      </c>
      <c r="R445" t="s">
        <v>8314</v>
      </c>
      <c r="S445" s="10">
        <f>(((J445/60)/60)/24)+DATE(1970,1,1)</f>
        <v>41772.657685185186</v>
      </c>
    </row>
    <row r="446" spans="1:19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 s="12">
        <v>304</v>
      </c>
      <c r="M446" t="b">
        <v>1</v>
      </c>
      <c r="N446" t="s">
        <v>8299</v>
      </c>
      <c r="O446" s="14">
        <f>E446/D446</f>
        <v>2.2392500000000002</v>
      </c>
      <c r="P446" s="15">
        <f>IFERROR(E446/L446,0)</f>
        <v>58.92763157894737</v>
      </c>
      <c r="Q446" t="s">
        <v>8308</v>
      </c>
      <c r="R446" t="s">
        <v>8315</v>
      </c>
      <c r="S446" s="10">
        <f>(((J446/60)/60)/24)+DATE(1970,1,1)</f>
        <v>42767.801712962959</v>
      </c>
    </row>
    <row r="447" spans="1:19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 s="12">
        <v>244</v>
      </c>
      <c r="M447" t="b">
        <v>1</v>
      </c>
      <c r="N447" t="s">
        <v>8267</v>
      </c>
      <c r="O447" s="14">
        <f>E447/D447</f>
        <v>1.789525</v>
      </c>
      <c r="P447" s="15">
        <f>IFERROR(E447/L447,0)</f>
        <v>73.341188524590166</v>
      </c>
      <c r="Q447" t="s">
        <v>8321</v>
      </c>
      <c r="R447" t="s">
        <v>8322</v>
      </c>
      <c r="S447" s="10">
        <f>(((J447/60)/60)/24)+DATE(1970,1,1)</f>
        <v>40469.225231481483</v>
      </c>
    </row>
    <row r="448" spans="1:19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 s="12">
        <v>179</v>
      </c>
      <c r="M448" t="b">
        <v>1</v>
      </c>
      <c r="N448" t="s">
        <v>8267</v>
      </c>
      <c r="O448" s="14">
        <f>E448/D448</f>
        <v>1.2327586206896552</v>
      </c>
      <c r="P448" s="15">
        <f>IFERROR(E448/L448,0)</f>
        <v>99.860335195530723</v>
      </c>
      <c r="Q448" t="s">
        <v>8321</v>
      </c>
      <c r="R448" t="s">
        <v>8322</v>
      </c>
      <c r="S448" s="10">
        <f>(((J448/60)/60)/24)+DATE(1970,1,1)</f>
        <v>42114.944328703699</v>
      </c>
    </row>
    <row r="449" spans="1:19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 s="12">
        <v>222</v>
      </c>
      <c r="M449" t="b">
        <v>1</v>
      </c>
      <c r="N449" t="s">
        <v>8267</v>
      </c>
      <c r="O449" s="14">
        <f>E449/D449</f>
        <v>1.0473529411764706</v>
      </c>
      <c r="P449" s="15">
        <f>IFERROR(E449/L449,0)</f>
        <v>80.202702702702709</v>
      </c>
      <c r="Q449" t="s">
        <v>8321</v>
      </c>
      <c r="R449" t="s">
        <v>8322</v>
      </c>
      <c r="S449" s="10">
        <f>(((J449/60)/60)/24)+DATE(1970,1,1)</f>
        <v>40357.227939814817</v>
      </c>
    </row>
    <row r="450" spans="1:19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 s="12">
        <v>199</v>
      </c>
      <c r="M450" t="b">
        <v>1</v>
      </c>
      <c r="N450" t="s">
        <v>8299</v>
      </c>
      <c r="O450" s="14">
        <f>E450/D450</f>
        <v>3.5461999999999998</v>
      </c>
      <c r="P450" s="15">
        <f>IFERROR(E450/L450,0)</f>
        <v>89.100502512562812</v>
      </c>
      <c r="Q450" t="s">
        <v>8308</v>
      </c>
      <c r="R450" t="s">
        <v>8315</v>
      </c>
      <c r="S450" s="10">
        <f>(((J450/60)/60)/24)+DATE(1970,1,1)</f>
        <v>41667.823287037041</v>
      </c>
    </row>
    <row r="451" spans="1:19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 s="12">
        <v>98</v>
      </c>
      <c r="M451" t="b">
        <v>1</v>
      </c>
      <c r="N451" t="s">
        <v>8283</v>
      </c>
      <c r="O451" s="14">
        <f>E451/D451</f>
        <v>1.1786666666666668</v>
      </c>
      <c r="P451" s="15">
        <f>IFERROR(E451/L451,0)</f>
        <v>180.40816326530611</v>
      </c>
      <c r="Q451" t="s">
        <v>8313</v>
      </c>
      <c r="R451" t="s">
        <v>8314</v>
      </c>
      <c r="S451" s="10">
        <f>(((J451/60)/60)/24)+DATE(1970,1,1)</f>
        <v>41939.00712962963</v>
      </c>
    </row>
    <row r="452" spans="1:19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 s="12">
        <v>46</v>
      </c>
      <c r="M452" t="b">
        <v>0</v>
      </c>
      <c r="N452" t="s">
        <v>8271</v>
      </c>
      <c r="O452" s="14">
        <f>E452/D452</f>
        <v>0.7036</v>
      </c>
      <c r="P452" s="15">
        <f>IFERROR(E452/L452,0)</f>
        <v>382.39130434782606</v>
      </c>
      <c r="Q452" t="s">
        <v>8308</v>
      </c>
      <c r="R452" t="s">
        <v>8310</v>
      </c>
      <c r="S452" s="10">
        <f>(((J452/60)/60)/24)+DATE(1970,1,1)</f>
        <v>42612.624039351853</v>
      </c>
    </row>
    <row r="453" spans="1:19" ht="28.8" hidden="1" x14ac:dyDescent="0.3">
      <c r="A453">
        <v>1792</v>
      </c>
      <c r="B453" s="3" t="s">
        <v>1793</v>
      </c>
      <c r="C453" s="3" t="s">
        <v>5902</v>
      </c>
      <c r="D453" s="6">
        <v>25000</v>
      </c>
      <c r="E453" s="8">
        <v>15281</v>
      </c>
      <c r="F453" t="s">
        <v>8220</v>
      </c>
      <c r="G453" t="s">
        <v>8223</v>
      </c>
      <c r="H453" t="s">
        <v>8245</v>
      </c>
      <c r="I453">
        <v>1439189940</v>
      </c>
      <c r="J453">
        <v>1435970682</v>
      </c>
      <c r="K453" t="b">
        <v>1</v>
      </c>
      <c r="L453" s="12">
        <v>139</v>
      </c>
      <c r="M453" t="b">
        <v>0</v>
      </c>
      <c r="N453" t="s">
        <v>8283</v>
      </c>
      <c r="O453" s="14">
        <f>E453/D453</f>
        <v>0.61124000000000001</v>
      </c>
      <c r="P453" s="15">
        <f>IFERROR(E453/L453,0)</f>
        <v>109.93525179856115</v>
      </c>
      <c r="Q453" t="s">
        <v>8313</v>
      </c>
      <c r="R453" t="s">
        <v>8314</v>
      </c>
      <c r="S453" s="10">
        <f>(((J453/60)/60)/24)+DATE(1970,1,1)</f>
        <v>42189.031041666662</v>
      </c>
    </row>
    <row r="454" spans="1:19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 s="12">
        <v>131</v>
      </c>
      <c r="M454" t="b">
        <v>1</v>
      </c>
      <c r="N454" t="s">
        <v>8274</v>
      </c>
      <c r="O454" s="14">
        <f>E454/D454</f>
        <v>1.1696666666666666</v>
      </c>
      <c r="P454" s="15">
        <f>IFERROR(E454/L454,0)</f>
        <v>133.93129770992365</v>
      </c>
      <c r="Q454" t="s">
        <v>8327</v>
      </c>
      <c r="R454" t="s">
        <v>8331</v>
      </c>
      <c r="S454" s="10">
        <f>(((J454/60)/60)/24)+DATE(1970,1,1)</f>
        <v>42081.77143518519</v>
      </c>
    </row>
    <row r="455" spans="1:19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 s="12">
        <v>78</v>
      </c>
      <c r="M455" t="b">
        <v>1</v>
      </c>
      <c r="N455" t="s">
        <v>8274</v>
      </c>
      <c r="O455" s="14">
        <f>E455/D455</f>
        <v>1</v>
      </c>
      <c r="P455" s="15">
        <f>IFERROR(E455/L455,0)</f>
        <v>224.12820512820514</v>
      </c>
      <c r="Q455" t="s">
        <v>8327</v>
      </c>
      <c r="R455" t="s">
        <v>8331</v>
      </c>
      <c r="S455" s="10">
        <f>(((J455/60)/60)/24)+DATE(1970,1,1)</f>
        <v>42093.922048611115</v>
      </c>
    </row>
    <row r="456" spans="1:19" ht="57.6" hidden="1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 s="12">
        <v>244</v>
      </c>
      <c r="M456" t="b">
        <v>1</v>
      </c>
      <c r="N456" t="s">
        <v>8269</v>
      </c>
      <c r="O456" s="14">
        <f>E456/D456</f>
        <v>1.1629333333333334</v>
      </c>
      <c r="P456" s="15">
        <f>IFERROR(E456/L456,0)</f>
        <v>71.491803278688522</v>
      </c>
      <c r="Q456" t="s">
        <v>8323</v>
      </c>
      <c r="R456" t="s">
        <v>8326</v>
      </c>
      <c r="S456" s="10">
        <f>(((J456/60)/60)/24)+DATE(1970,1,1)</f>
        <v>41835.666354166664</v>
      </c>
    </row>
    <row r="457" spans="1:19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 s="12">
        <v>149</v>
      </c>
      <c r="M457" t="b">
        <v>1</v>
      </c>
      <c r="N457" t="s">
        <v>8267</v>
      </c>
      <c r="O457" s="14">
        <f>E457/D457</f>
        <v>1.1608000000000001</v>
      </c>
      <c r="P457" s="15">
        <f>IFERROR(E457/L457,0)</f>
        <v>116.85906040268456</v>
      </c>
      <c r="Q457" t="s">
        <v>8321</v>
      </c>
      <c r="R457" t="s">
        <v>8322</v>
      </c>
      <c r="S457" s="10">
        <f>(((J457/60)/60)/24)+DATE(1970,1,1)</f>
        <v>40987.688333333332</v>
      </c>
    </row>
    <row r="458" spans="1:19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 s="12">
        <v>141</v>
      </c>
      <c r="M458" t="b">
        <v>1</v>
      </c>
      <c r="N458" t="s">
        <v>8283</v>
      </c>
      <c r="O458" s="14">
        <f>E458/D458</f>
        <v>1.0416766467065868</v>
      </c>
      <c r="P458" s="15">
        <f>IFERROR(E458/L458,0)</f>
        <v>123.37588652482269</v>
      </c>
      <c r="Q458" t="s">
        <v>8313</v>
      </c>
      <c r="R458" t="s">
        <v>8314</v>
      </c>
      <c r="S458" s="10">
        <f>(((J458/60)/60)/24)+DATE(1970,1,1)</f>
        <v>42430.430243055554</v>
      </c>
    </row>
    <row r="459" spans="1:19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 s="12">
        <v>114</v>
      </c>
      <c r="M459" t="b">
        <v>1</v>
      </c>
      <c r="N459" t="s">
        <v>8277</v>
      </c>
      <c r="O459" s="14">
        <f>E459/D459</f>
        <v>1.1593333333333333</v>
      </c>
      <c r="P459" s="15">
        <f>IFERROR(E459/L459,0)</f>
        <v>152.54385964912279</v>
      </c>
      <c r="Q459" t="s">
        <v>8327</v>
      </c>
      <c r="R459" t="s">
        <v>8328</v>
      </c>
      <c r="S459" s="10">
        <f>(((J459/60)/60)/24)+DATE(1970,1,1)</f>
        <v>41426.259618055556</v>
      </c>
    </row>
    <row r="460" spans="1:19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 s="12">
        <v>246</v>
      </c>
      <c r="M460" t="b">
        <v>1</v>
      </c>
      <c r="N460" t="s">
        <v>8277</v>
      </c>
      <c r="O460" s="14">
        <f>E460/D460</f>
        <v>1.4458441666666668</v>
      </c>
      <c r="P460" s="15">
        <f>IFERROR(E460/L460,0)</f>
        <v>70.5289837398374</v>
      </c>
      <c r="Q460" t="s">
        <v>8327</v>
      </c>
      <c r="R460" t="s">
        <v>8328</v>
      </c>
      <c r="S460" s="10">
        <f>(((J460/60)/60)/24)+DATE(1970,1,1)</f>
        <v>41228.786203703705</v>
      </c>
    </row>
    <row r="461" spans="1:19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 s="12">
        <v>120</v>
      </c>
      <c r="M461" t="b">
        <v>1</v>
      </c>
      <c r="N461" t="s">
        <v>8293</v>
      </c>
      <c r="O461" s="14">
        <f>E461/D461</f>
        <v>1.8186315789473684</v>
      </c>
      <c r="P461" s="15">
        <f>IFERROR(E461/L461,0)</f>
        <v>143.97499999999999</v>
      </c>
      <c r="Q461" t="s">
        <v>8308</v>
      </c>
      <c r="R461" t="s">
        <v>8309</v>
      </c>
      <c r="S461" s="10">
        <f>(((J461/60)/60)/24)+DATE(1970,1,1)</f>
        <v>42654.525775462964</v>
      </c>
    </row>
    <row r="462" spans="1:19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 s="12">
        <v>248</v>
      </c>
      <c r="M462" t="b">
        <v>1</v>
      </c>
      <c r="N462" t="s">
        <v>8286</v>
      </c>
      <c r="O462" s="14">
        <f>E462/D462</f>
        <v>1.0787731249999999</v>
      </c>
      <c r="P462" s="15">
        <f>IFERROR(E462/L462,0)</f>
        <v>69.598266129032254</v>
      </c>
      <c r="Q462" t="s">
        <v>8311</v>
      </c>
      <c r="R462" t="s">
        <v>8312</v>
      </c>
      <c r="S462" s="10">
        <f>(((J462/60)/60)/24)+DATE(1970,1,1)</f>
        <v>42340.172060185185</v>
      </c>
    </row>
    <row r="463" spans="1:19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 s="12">
        <v>294</v>
      </c>
      <c r="M463" t="b">
        <v>1</v>
      </c>
      <c r="N463" t="s">
        <v>8299</v>
      </c>
      <c r="O463" s="14">
        <f>E463/D463</f>
        <v>1.7176130000000001</v>
      </c>
      <c r="P463" s="15">
        <f>IFERROR(E463/L463,0)</f>
        <v>58.422210884353746</v>
      </c>
      <c r="Q463" t="s">
        <v>8308</v>
      </c>
      <c r="R463" t="s">
        <v>8315</v>
      </c>
      <c r="S463" s="10">
        <f>(((J463/60)/60)/24)+DATE(1970,1,1)</f>
        <v>41982.143171296295</v>
      </c>
    </row>
    <row r="464" spans="1:19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 s="12">
        <v>191</v>
      </c>
      <c r="M464" t="b">
        <v>1</v>
      </c>
      <c r="N464" t="s">
        <v>8277</v>
      </c>
      <c r="O464" s="14">
        <f>E464/D464</f>
        <v>1.0731250000000001</v>
      </c>
      <c r="P464" s="15">
        <f>IFERROR(E464/L464,0)</f>
        <v>89.895287958115176</v>
      </c>
      <c r="Q464" t="s">
        <v>8327</v>
      </c>
      <c r="R464" t="s">
        <v>8328</v>
      </c>
      <c r="S464" s="10">
        <f>(((J464/60)/60)/24)+DATE(1970,1,1)</f>
        <v>41135.175694444442</v>
      </c>
    </row>
    <row r="465" spans="1:19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 s="12">
        <v>152</v>
      </c>
      <c r="M465" t="b">
        <v>0</v>
      </c>
      <c r="N465" t="s">
        <v>8299</v>
      </c>
      <c r="O465" s="14">
        <f>E465/D465</f>
        <v>0.11436666666666667</v>
      </c>
      <c r="P465" s="15">
        <f>IFERROR(E465/L465,0)</f>
        <v>112.86184210526316</v>
      </c>
      <c r="Q465" t="s">
        <v>8308</v>
      </c>
      <c r="R465" t="s">
        <v>8315</v>
      </c>
      <c r="S465" s="10">
        <f>(((J465/60)/60)/24)+DATE(1970,1,1)</f>
        <v>42767.688518518517</v>
      </c>
    </row>
    <row r="466" spans="1:19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 s="12">
        <v>158</v>
      </c>
      <c r="M466" t="b">
        <v>1</v>
      </c>
      <c r="N466" t="s">
        <v>8267</v>
      </c>
      <c r="O466" s="14">
        <f>E466/D466</f>
        <v>1.1377333333333333</v>
      </c>
      <c r="P466" s="15">
        <f>IFERROR(E466/L466,0)</f>
        <v>108.01265822784811</v>
      </c>
      <c r="Q466" t="s">
        <v>8321</v>
      </c>
      <c r="R466" t="s">
        <v>8322</v>
      </c>
      <c r="S466" s="10">
        <f>(((J466/60)/60)/24)+DATE(1970,1,1)</f>
        <v>41950.923576388886</v>
      </c>
    </row>
    <row r="467" spans="1:19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 s="12">
        <v>188</v>
      </c>
      <c r="M467" t="b">
        <v>1</v>
      </c>
      <c r="N467" t="s">
        <v>8267</v>
      </c>
      <c r="O467" s="14">
        <f>E467/D467</f>
        <v>1.7028880000000002</v>
      </c>
      <c r="P467" s="15">
        <f>IFERROR(E467/L467,0)</f>
        <v>90.579148936170213</v>
      </c>
      <c r="Q467" t="s">
        <v>8321</v>
      </c>
      <c r="R467" t="s">
        <v>8322</v>
      </c>
      <c r="S467" s="10">
        <f>(((J467/60)/60)/24)+DATE(1970,1,1)</f>
        <v>42261.500243055561</v>
      </c>
    </row>
    <row r="468" spans="1:19" ht="43.2" hidden="1" x14ac:dyDescent="0.3">
      <c r="A468">
        <v>4067</v>
      </c>
      <c r="B468" s="3" t="s">
        <v>4063</v>
      </c>
      <c r="C468" s="3" t="s">
        <v>7998</v>
      </c>
      <c r="D468" s="6">
        <v>5000</v>
      </c>
      <c r="E468" s="8">
        <v>3045</v>
      </c>
      <c r="F468" t="s">
        <v>8220</v>
      </c>
      <c r="G468" t="s">
        <v>8223</v>
      </c>
      <c r="H468" t="s">
        <v>8245</v>
      </c>
      <c r="I468">
        <v>1443408550</v>
      </c>
      <c r="J468">
        <v>1439952550</v>
      </c>
      <c r="K468" t="b">
        <v>0</v>
      </c>
      <c r="L468" s="12">
        <v>17</v>
      </c>
      <c r="M468" t="b">
        <v>0</v>
      </c>
      <c r="N468" t="s">
        <v>8269</v>
      </c>
      <c r="O468" s="14">
        <f>E468/D468</f>
        <v>0.60899999999999999</v>
      </c>
      <c r="P468" s="15">
        <f>IFERROR(E468/L468,0)</f>
        <v>179.11764705882354</v>
      </c>
      <c r="Q468" t="s">
        <v>8323</v>
      </c>
      <c r="R468" t="s">
        <v>8326</v>
      </c>
      <c r="S468" s="10">
        <f>(((J468/60)/60)/24)+DATE(1970,1,1)</f>
        <v>42235.117476851854</v>
      </c>
    </row>
    <row r="469" spans="1:19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 s="12">
        <v>238</v>
      </c>
      <c r="M469" t="b">
        <v>1</v>
      </c>
      <c r="N469" t="s">
        <v>8293</v>
      </c>
      <c r="O469" s="14">
        <f>E469/D469</f>
        <v>6.7447999999999997</v>
      </c>
      <c r="P469" s="15">
        <f>IFERROR(E469/L469,0)</f>
        <v>70.848739495798313</v>
      </c>
      <c r="Q469" t="s">
        <v>8308</v>
      </c>
      <c r="R469" t="s">
        <v>8309</v>
      </c>
      <c r="S469" s="10">
        <f>(((J469/60)/60)/24)+DATE(1970,1,1)</f>
        <v>41201.012083333335</v>
      </c>
    </row>
    <row r="470" spans="1:19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 s="12">
        <v>176</v>
      </c>
      <c r="M470" t="b">
        <v>1</v>
      </c>
      <c r="N470" t="s">
        <v>8293</v>
      </c>
      <c r="O470" s="14">
        <f>E470/D470</f>
        <v>1.4005000000000001</v>
      </c>
      <c r="P470" s="15">
        <f>IFERROR(E470/L470,0)</f>
        <v>95.48863636363636</v>
      </c>
      <c r="Q470" t="s">
        <v>8308</v>
      </c>
      <c r="R470" t="s">
        <v>8309</v>
      </c>
      <c r="S470" s="10">
        <f>(((J470/60)/60)/24)+DATE(1970,1,1)</f>
        <v>41944.83898148148</v>
      </c>
    </row>
    <row r="471" spans="1:19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 s="12">
        <v>101</v>
      </c>
      <c r="M471" t="b">
        <v>1</v>
      </c>
      <c r="N471" t="s">
        <v>8283</v>
      </c>
      <c r="O471" s="14">
        <f>E471/D471</f>
        <v>1.0245398773006136</v>
      </c>
      <c r="P471" s="15">
        <f>IFERROR(E471/L471,0)</f>
        <v>165.34653465346534</v>
      </c>
      <c r="Q471" t="s">
        <v>8313</v>
      </c>
      <c r="R471" t="s">
        <v>8314</v>
      </c>
      <c r="S471" s="10">
        <f>(((J471/60)/60)/24)+DATE(1970,1,1)</f>
        <v>42125.614895833336</v>
      </c>
    </row>
    <row r="472" spans="1:19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 s="12">
        <v>130</v>
      </c>
      <c r="M472" t="b">
        <v>1</v>
      </c>
      <c r="N472" t="s">
        <v>8274</v>
      </c>
      <c r="O472" s="14">
        <f>E472/D472</f>
        <v>1.1091186666666666</v>
      </c>
      <c r="P472" s="15">
        <f>IFERROR(E472/L472,0)</f>
        <v>127.97523076923076</v>
      </c>
      <c r="Q472" t="s">
        <v>8327</v>
      </c>
      <c r="R472" t="s">
        <v>8331</v>
      </c>
      <c r="S472" s="10">
        <f>(((J472/60)/60)/24)+DATE(1970,1,1)</f>
        <v>40513.757569444446</v>
      </c>
    </row>
    <row r="473" spans="1:19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 s="12">
        <v>345</v>
      </c>
      <c r="M473" t="b">
        <v>1</v>
      </c>
      <c r="N473" t="s">
        <v>8283</v>
      </c>
      <c r="O473" s="14">
        <f>E473/D473</f>
        <v>1.0358125</v>
      </c>
      <c r="P473" s="15">
        <f>IFERROR(E473/L473,0)</f>
        <v>48.037681159420288</v>
      </c>
      <c r="Q473" t="s">
        <v>8313</v>
      </c>
      <c r="R473" t="s">
        <v>8314</v>
      </c>
      <c r="S473" s="10">
        <f>(((J473/60)/60)/24)+DATE(1970,1,1)</f>
        <v>42414.44332175926</v>
      </c>
    </row>
    <row r="474" spans="1:19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 s="12">
        <v>236</v>
      </c>
      <c r="M474" t="b">
        <v>1</v>
      </c>
      <c r="N474" t="s">
        <v>8267</v>
      </c>
      <c r="O474" s="14">
        <f>E474/D474</f>
        <v>1.1013360000000001</v>
      </c>
      <c r="P474" s="15">
        <f>IFERROR(E474/L474,0)</f>
        <v>70.000169491525426</v>
      </c>
      <c r="Q474" t="s">
        <v>8321</v>
      </c>
      <c r="R474" t="s">
        <v>8322</v>
      </c>
      <c r="S474" s="10">
        <f>(((J474/60)/60)/24)+DATE(1970,1,1)</f>
        <v>42559.755671296298</v>
      </c>
    </row>
    <row r="475" spans="1:19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 s="12">
        <v>128</v>
      </c>
      <c r="M475" t="b">
        <v>1</v>
      </c>
      <c r="N475" t="s">
        <v>8301</v>
      </c>
      <c r="O475" s="14">
        <f>E475/D475</f>
        <v>1.1000666666666667</v>
      </c>
      <c r="P475" s="15">
        <f>IFERROR(E475/L475,0)</f>
        <v>128.9140625</v>
      </c>
      <c r="Q475" t="s">
        <v>8323</v>
      </c>
      <c r="R475" t="s">
        <v>8324</v>
      </c>
      <c r="S475" s="10">
        <f>(((J475/60)/60)/24)+DATE(1970,1,1)</f>
        <v>42083.070590277777</v>
      </c>
    </row>
    <row r="476" spans="1:19" ht="43.2" hidden="1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 s="12">
        <v>165</v>
      </c>
      <c r="M476" t="b">
        <v>1</v>
      </c>
      <c r="N476" t="s">
        <v>8269</v>
      </c>
      <c r="O476" s="14">
        <f>E476/D476</f>
        <v>1.0976666666666666</v>
      </c>
      <c r="P476" s="15">
        <f>IFERROR(E476/L476,0)</f>
        <v>99.787878787878782</v>
      </c>
      <c r="Q476" t="s">
        <v>8323</v>
      </c>
      <c r="R476" t="s">
        <v>8326</v>
      </c>
      <c r="S476" s="10">
        <f>(((J476/60)/60)/24)+DATE(1970,1,1)</f>
        <v>42290.61855324074</v>
      </c>
    </row>
    <row r="477" spans="1:19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 s="12">
        <v>135</v>
      </c>
      <c r="M477" t="b">
        <v>1</v>
      </c>
      <c r="N477" t="s">
        <v>8267</v>
      </c>
      <c r="O477" s="14">
        <f>E477/D477</f>
        <v>1.0915333333333332</v>
      </c>
      <c r="P477" s="15">
        <f>IFERROR(E477/L477,0)</f>
        <v>121.28148148148148</v>
      </c>
      <c r="Q477" t="s">
        <v>8321</v>
      </c>
      <c r="R477" t="s">
        <v>8322</v>
      </c>
      <c r="S477" s="10">
        <f>(((J477/60)/60)/24)+DATE(1970,1,1)</f>
        <v>41313.816249999996</v>
      </c>
    </row>
    <row r="478" spans="1:19" ht="43.2" hidden="1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 s="12">
        <v>117</v>
      </c>
      <c r="M478" t="b">
        <v>0</v>
      </c>
      <c r="N478" t="s">
        <v>8269</v>
      </c>
      <c r="O478" s="14">
        <f>E478/D478</f>
        <v>1.0860666666666667</v>
      </c>
      <c r="P478" s="15">
        <f>IFERROR(E478/L478,0)</f>
        <v>139.23931623931625</v>
      </c>
      <c r="Q478" t="s">
        <v>8323</v>
      </c>
      <c r="R478" t="s">
        <v>8326</v>
      </c>
      <c r="S478" s="10">
        <f>(((J478/60)/60)/24)+DATE(1970,1,1)</f>
        <v>42780.825706018513</v>
      </c>
    </row>
    <row r="479" spans="1:19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 s="12">
        <v>180</v>
      </c>
      <c r="M479" t="b">
        <v>1</v>
      </c>
      <c r="N479" t="s">
        <v>8293</v>
      </c>
      <c r="O479" s="14">
        <f>E479/D479</f>
        <v>1.0821333333333334</v>
      </c>
      <c r="P479" s="15">
        <f>IFERROR(E479/L479,0)</f>
        <v>90.177777777777777</v>
      </c>
      <c r="Q479" t="s">
        <v>8308</v>
      </c>
      <c r="R479" t="s">
        <v>8309</v>
      </c>
      <c r="S479" s="10">
        <f>(((J479/60)/60)/24)+DATE(1970,1,1)</f>
        <v>42138.684189814812</v>
      </c>
    </row>
    <row r="480" spans="1:19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 s="12">
        <v>176</v>
      </c>
      <c r="M480" t="b">
        <v>1</v>
      </c>
      <c r="N480" t="s">
        <v>8274</v>
      </c>
      <c r="O480" s="14">
        <f>E480/D480</f>
        <v>2.9472727272727273</v>
      </c>
      <c r="P480" s="15">
        <f>IFERROR(E480/L480,0)</f>
        <v>92.102272727272734</v>
      </c>
      <c r="Q480" t="s">
        <v>8327</v>
      </c>
      <c r="R480" t="s">
        <v>8331</v>
      </c>
      <c r="S480" s="10">
        <f>(((J480/60)/60)/24)+DATE(1970,1,1)</f>
        <v>40587.085532407407</v>
      </c>
    </row>
    <row r="481" spans="1:19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 s="12">
        <v>35</v>
      </c>
      <c r="M481" t="b">
        <v>1</v>
      </c>
      <c r="N481" t="s">
        <v>8283</v>
      </c>
      <c r="O481" s="14">
        <f>E481/D481</f>
        <v>1.08</v>
      </c>
      <c r="P481" s="15">
        <f>IFERROR(E481/L481,0)</f>
        <v>462.85714285714283</v>
      </c>
      <c r="Q481" t="s">
        <v>8313</v>
      </c>
      <c r="R481" t="s">
        <v>8314</v>
      </c>
      <c r="S481" s="10">
        <f>(((J481/60)/60)/24)+DATE(1970,1,1)</f>
        <v>42420.74962962963</v>
      </c>
    </row>
    <row r="482" spans="1:19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 s="12">
        <v>405</v>
      </c>
      <c r="M482" t="b">
        <v>1</v>
      </c>
      <c r="N482" t="s">
        <v>8283</v>
      </c>
      <c r="O482" s="14">
        <f>E482/D482</f>
        <v>1.0103500000000001</v>
      </c>
      <c r="P482" s="15">
        <f>IFERROR(E482/L482,0)</f>
        <v>39.91506172839506</v>
      </c>
      <c r="Q482" t="s">
        <v>8313</v>
      </c>
      <c r="R482" t="s">
        <v>8314</v>
      </c>
      <c r="S482" s="10">
        <f>(((J482/60)/60)/24)+DATE(1970,1,1)</f>
        <v>41809.385162037033</v>
      </c>
    </row>
    <row r="483" spans="1:19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 s="12">
        <v>137</v>
      </c>
      <c r="M483" t="b">
        <v>1</v>
      </c>
      <c r="N483" t="s">
        <v>8267</v>
      </c>
      <c r="O483" s="14">
        <f>E483/D483</f>
        <v>1.0763413333333334</v>
      </c>
      <c r="P483" s="15">
        <f>IFERROR(E483/L483,0)</f>
        <v>117.84759124087591</v>
      </c>
      <c r="Q483" t="s">
        <v>8321</v>
      </c>
      <c r="R483" t="s">
        <v>8322</v>
      </c>
      <c r="S483" s="10">
        <f>(((J483/60)/60)/24)+DATE(1970,1,1)</f>
        <v>41354.708460648151</v>
      </c>
    </row>
    <row r="484" spans="1:19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 s="12">
        <v>196</v>
      </c>
      <c r="M484" t="b">
        <v>1</v>
      </c>
      <c r="N484" t="s">
        <v>8267</v>
      </c>
      <c r="O484" s="14">
        <f>E484/D484</f>
        <v>1.0666666666666667</v>
      </c>
      <c r="P484" s="15">
        <f>IFERROR(E484/L484,0)</f>
        <v>81.632653061224488</v>
      </c>
      <c r="Q484" t="s">
        <v>8321</v>
      </c>
      <c r="R484" t="s">
        <v>8322</v>
      </c>
      <c r="S484" s="10">
        <f>(((J484/60)/60)/24)+DATE(1970,1,1)</f>
        <v>41082.564884259256</v>
      </c>
    </row>
    <row r="485" spans="1:19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 s="12">
        <v>234</v>
      </c>
      <c r="M485" t="b">
        <v>1</v>
      </c>
      <c r="N485" t="s">
        <v>8295</v>
      </c>
      <c r="O485" s="14">
        <f>E485/D485</f>
        <v>1.1383571428571428</v>
      </c>
      <c r="P485" s="15">
        <f>IFERROR(E485/L485,0)</f>
        <v>68.106837606837601</v>
      </c>
      <c r="Q485" t="s">
        <v>8316</v>
      </c>
      <c r="R485" t="s">
        <v>8317</v>
      </c>
      <c r="S485" s="10">
        <f>(((J485/60)/60)/24)+DATE(1970,1,1)</f>
        <v>42675.487291666665</v>
      </c>
    </row>
    <row r="486" spans="1:19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 s="12">
        <v>206</v>
      </c>
      <c r="M486" t="b">
        <v>1</v>
      </c>
      <c r="N486" t="s">
        <v>8300</v>
      </c>
      <c r="O486" s="14">
        <f>E486/D486</f>
        <v>1.592951</v>
      </c>
      <c r="P486" s="15">
        <f>IFERROR(E486/L486,0)</f>
        <v>77.327718446601949</v>
      </c>
      <c r="Q486" t="s">
        <v>8308</v>
      </c>
      <c r="R486" t="s">
        <v>8340</v>
      </c>
      <c r="S486" s="10">
        <f>(((J486/60)/60)/24)+DATE(1970,1,1)</f>
        <v>42235.764340277776</v>
      </c>
    </row>
    <row r="487" spans="1:19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 s="12">
        <v>413</v>
      </c>
      <c r="M487" t="b">
        <v>1</v>
      </c>
      <c r="N487" t="s">
        <v>8274</v>
      </c>
      <c r="O487" s="14">
        <f>E487/D487</f>
        <v>1.0612433333333333</v>
      </c>
      <c r="P487" s="15">
        <f>IFERROR(E487/L487,0)</f>
        <v>38.543946731234868</v>
      </c>
      <c r="Q487" t="s">
        <v>8327</v>
      </c>
      <c r="R487" t="s">
        <v>8331</v>
      </c>
      <c r="S487" s="10">
        <f>(((J487/60)/60)/24)+DATE(1970,1,1)</f>
        <v>41121.561886574076</v>
      </c>
    </row>
    <row r="488" spans="1:19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 s="12">
        <v>169</v>
      </c>
      <c r="M488" t="b">
        <v>1</v>
      </c>
      <c r="N488" t="s">
        <v>8295</v>
      </c>
      <c r="O488" s="14">
        <f>E488/D488</f>
        <v>6.3613999999999997</v>
      </c>
      <c r="P488" s="15">
        <f>IFERROR(E488/L488,0)</f>
        <v>94.103550295857985</v>
      </c>
      <c r="Q488" t="s">
        <v>8316</v>
      </c>
      <c r="R488" t="s">
        <v>8317</v>
      </c>
      <c r="S488" s="10">
        <f>(((J488/60)/60)/24)+DATE(1970,1,1)</f>
        <v>42505.936678240745</v>
      </c>
    </row>
    <row r="489" spans="1:19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 s="12">
        <v>104</v>
      </c>
      <c r="M489" t="b">
        <v>0</v>
      </c>
      <c r="N489" t="s">
        <v>8271</v>
      </c>
      <c r="O489" s="14">
        <f>E489/D489</f>
        <v>0.39627499999999999</v>
      </c>
      <c r="P489" s="15">
        <f>IFERROR(E489/L489,0)</f>
        <v>152.41346153846155</v>
      </c>
      <c r="Q489" t="s">
        <v>8308</v>
      </c>
      <c r="R489" t="s">
        <v>8310</v>
      </c>
      <c r="S489" s="10">
        <f>(((J489/60)/60)/24)+DATE(1970,1,1)</f>
        <v>42747.194502314815</v>
      </c>
    </row>
    <row r="490" spans="1:19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 s="12">
        <v>77</v>
      </c>
      <c r="M490" t="b">
        <v>1</v>
      </c>
      <c r="N490" t="s">
        <v>8299</v>
      </c>
      <c r="O490" s="14">
        <f>E490/D490</f>
        <v>1.0538666666666667</v>
      </c>
      <c r="P490" s="15">
        <f>IFERROR(E490/L490,0)</f>
        <v>205.2987012987013</v>
      </c>
      <c r="Q490" t="s">
        <v>8308</v>
      </c>
      <c r="R490" t="s">
        <v>8315</v>
      </c>
      <c r="S490" s="10">
        <f>(((J490/60)/60)/24)+DATE(1970,1,1)</f>
        <v>42279.792372685188</v>
      </c>
    </row>
    <row r="491" spans="1:19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 s="12">
        <v>249</v>
      </c>
      <c r="M491" t="b">
        <v>1</v>
      </c>
      <c r="N491" t="s">
        <v>8301</v>
      </c>
      <c r="O491" s="14">
        <f>E491/D491</f>
        <v>1.0496000000000001</v>
      </c>
      <c r="P491" s="15">
        <f>IFERROR(E491/L491,0)</f>
        <v>63.2289156626506</v>
      </c>
      <c r="Q491" t="s">
        <v>8323</v>
      </c>
      <c r="R491" t="s">
        <v>8324</v>
      </c>
      <c r="S491" s="10">
        <f>(((J491/60)/60)/24)+DATE(1970,1,1)</f>
        <v>42724.665173611109</v>
      </c>
    </row>
    <row r="492" spans="1:19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 s="12">
        <v>356</v>
      </c>
      <c r="M492" t="b">
        <v>1</v>
      </c>
      <c r="N492" t="s">
        <v>8295</v>
      </c>
      <c r="O492" s="14">
        <f>E492/D492</f>
        <v>5.2416666666666663</v>
      </c>
      <c r="P492" s="15">
        <f>IFERROR(E492/L492,0)</f>
        <v>44.171348314606739</v>
      </c>
      <c r="Q492" t="s">
        <v>8316</v>
      </c>
      <c r="R492" t="s">
        <v>8317</v>
      </c>
      <c r="S492" s="10">
        <f>(((J492/60)/60)/24)+DATE(1970,1,1)</f>
        <v>41879.900752314818</v>
      </c>
    </row>
    <row r="493" spans="1:19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 s="12">
        <v>232</v>
      </c>
      <c r="M493" t="b">
        <v>1</v>
      </c>
      <c r="N493" t="s">
        <v>8267</v>
      </c>
      <c r="O493" s="14">
        <f>E493/D493</f>
        <v>1.0482</v>
      </c>
      <c r="P493" s="15">
        <f>IFERROR(E493/L493,0)</f>
        <v>67.771551724137936</v>
      </c>
      <c r="Q493" t="s">
        <v>8321</v>
      </c>
      <c r="R493" t="s">
        <v>8322</v>
      </c>
      <c r="S493" s="10">
        <f>(((J493/60)/60)/24)+DATE(1970,1,1)</f>
        <v>41550.456412037034</v>
      </c>
    </row>
    <row r="494" spans="1:19" ht="43.2" hidden="1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 s="12">
        <v>286</v>
      </c>
      <c r="M494" t="b">
        <v>1</v>
      </c>
      <c r="N494" t="s">
        <v>8269</v>
      </c>
      <c r="O494" s="14">
        <f>E494/D494</f>
        <v>1.0132258064516129</v>
      </c>
      <c r="P494" s="15">
        <f>IFERROR(E494/L494,0)</f>
        <v>54.912587412587413</v>
      </c>
      <c r="Q494" t="s">
        <v>8323</v>
      </c>
      <c r="R494" t="s">
        <v>8326</v>
      </c>
      <c r="S494" s="10">
        <f>(((J494/60)/60)/24)+DATE(1970,1,1)</f>
        <v>42400.704537037032</v>
      </c>
    </row>
    <row r="495" spans="1:19" ht="43.2" hidden="1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 s="12">
        <v>48</v>
      </c>
      <c r="M495" t="b">
        <v>1</v>
      </c>
      <c r="N495" t="s">
        <v>8269</v>
      </c>
      <c r="O495" s="14">
        <f>E495/D495</f>
        <v>1.0466666666666666</v>
      </c>
      <c r="P495" s="15">
        <f>IFERROR(E495/L495,0)</f>
        <v>327.08333333333331</v>
      </c>
      <c r="Q495" t="s">
        <v>8323</v>
      </c>
      <c r="R495" t="s">
        <v>8326</v>
      </c>
      <c r="S495" s="10">
        <f>(((J495/60)/60)/24)+DATE(1970,1,1)</f>
        <v>42270.810995370368</v>
      </c>
    </row>
    <row r="496" spans="1:19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 s="12">
        <v>107</v>
      </c>
      <c r="M496" t="b">
        <v>1</v>
      </c>
      <c r="N496" t="s">
        <v>8301</v>
      </c>
      <c r="O496" s="14">
        <f>E496/D496</f>
        <v>1.5696000000000001</v>
      </c>
      <c r="P496" s="15">
        <f>IFERROR(E496/L496,0)</f>
        <v>146.69158878504672</v>
      </c>
      <c r="Q496" t="s">
        <v>8323</v>
      </c>
      <c r="R496" t="s">
        <v>8324</v>
      </c>
      <c r="S496" s="10">
        <f>(((J496/60)/60)/24)+DATE(1970,1,1)</f>
        <v>42146.836215277777</v>
      </c>
    </row>
    <row r="497" spans="1:19" ht="43.2" hidden="1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 s="12">
        <v>175</v>
      </c>
      <c r="M497" t="b">
        <v>1</v>
      </c>
      <c r="N497" t="s">
        <v>8269</v>
      </c>
      <c r="O497" s="14">
        <f>E497/D497</f>
        <v>1.0451666666666666</v>
      </c>
      <c r="P497" s="15">
        <f>IFERROR(E497/L497,0)</f>
        <v>89.585714285714289</v>
      </c>
      <c r="Q497" t="s">
        <v>8323</v>
      </c>
      <c r="R497" t="s">
        <v>8326</v>
      </c>
      <c r="S497" s="10">
        <f>(((J497/60)/60)/24)+DATE(1970,1,1)</f>
        <v>42696.624444444446</v>
      </c>
    </row>
    <row r="498" spans="1:19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 s="12">
        <v>424</v>
      </c>
      <c r="M498" t="b">
        <v>1</v>
      </c>
      <c r="N498" t="s">
        <v>8293</v>
      </c>
      <c r="O498" s="14">
        <f>E498/D498</f>
        <v>1.5673440000000001</v>
      </c>
      <c r="P498" s="15">
        <f>IFERROR(E498/L498,0)</f>
        <v>36.965660377358489</v>
      </c>
      <c r="Q498" t="s">
        <v>8308</v>
      </c>
      <c r="R498" t="s">
        <v>8309</v>
      </c>
      <c r="S498" s="10">
        <f>(((J498/60)/60)/24)+DATE(1970,1,1)</f>
        <v>41871.845601851855</v>
      </c>
    </row>
    <row r="499" spans="1:19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 s="12">
        <v>206</v>
      </c>
      <c r="M499" t="b">
        <v>1</v>
      </c>
      <c r="N499" t="s">
        <v>8283</v>
      </c>
      <c r="O499" s="14">
        <f>E499/D499</f>
        <v>1.1179285714285714</v>
      </c>
      <c r="P499" s="15">
        <f>IFERROR(E499/L499,0)</f>
        <v>75.975728155339809</v>
      </c>
      <c r="Q499" t="s">
        <v>8313</v>
      </c>
      <c r="R499" t="s">
        <v>8314</v>
      </c>
      <c r="S499" s="10">
        <f>(((J499/60)/60)/24)+DATE(1970,1,1)</f>
        <v>42296.583379629628</v>
      </c>
    </row>
    <row r="500" spans="1:19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 s="12">
        <v>184</v>
      </c>
      <c r="M500" t="b">
        <v>1</v>
      </c>
      <c r="N500" t="s">
        <v>8274</v>
      </c>
      <c r="O500" s="14">
        <f>E500/D500</f>
        <v>1.1178571428571429</v>
      </c>
      <c r="P500" s="15">
        <f>IFERROR(E500/L500,0)</f>
        <v>85.054347826086953</v>
      </c>
      <c r="Q500" t="s">
        <v>8327</v>
      </c>
      <c r="R500" t="s">
        <v>8331</v>
      </c>
      <c r="S500" s="10">
        <f>(((J500/60)/60)/24)+DATE(1970,1,1)</f>
        <v>40963.613032407404</v>
      </c>
    </row>
    <row r="501" spans="1:19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 s="12">
        <v>200</v>
      </c>
      <c r="M501" t="b">
        <v>1</v>
      </c>
      <c r="N501" t="s">
        <v>8277</v>
      </c>
      <c r="O501" s="14">
        <f>E501/D501</f>
        <v>1.0404266666666666</v>
      </c>
      <c r="P501" s="15">
        <f>IFERROR(E501/L501,0)</f>
        <v>78.031999999999996</v>
      </c>
      <c r="Q501" t="s">
        <v>8327</v>
      </c>
      <c r="R501" t="s">
        <v>8328</v>
      </c>
      <c r="S501" s="10">
        <f>(((J501/60)/60)/24)+DATE(1970,1,1)</f>
        <v>40079.725115740745</v>
      </c>
    </row>
    <row r="502" spans="1:19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 s="12">
        <v>115</v>
      </c>
      <c r="M502" t="b">
        <v>1</v>
      </c>
      <c r="N502" t="s">
        <v>8303</v>
      </c>
      <c r="O502" s="14">
        <f>E502/D502</f>
        <v>1.0398000000000001</v>
      </c>
      <c r="P502" s="15">
        <f>IFERROR(E502/L502,0)</f>
        <v>135.62608695652173</v>
      </c>
      <c r="Q502" t="s">
        <v>8323</v>
      </c>
      <c r="R502" t="s">
        <v>8335</v>
      </c>
      <c r="S502" s="10">
        <f>(((J502/60)/60)/24)+DATE(1970,1,1)</f>
        <v>42425.735416666663</v>
      </c>
    </row>
    <row r="503" spans="1:19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 s="12">
        <v>65</v>
      </c>
      <c r="M503" t="b">
        <v>1</v>
      </c>
      <c r="N503" t="s">
        <v>8267</v>
      </c>
      <c r="O503" s="14">
        <f>E503/D503</f>
        <v>1.0397333333333334</v>
      </c>
      <c r="P503" s="15">
        <f>IFERROR(E503/L503,0)</f>
        <v>239.93846153846152</v>
      </c>
      <c r="Q503" t="s">
        <v>8321</v>
      </c>
      <c r="R503" t="s">
        <v>8322</v>
      </c>
      <c r="S503" s="10">
        <f>(((J503/60)/60)/24)+DATE(1970,1,1)</f>
        <v>41668.606469907405</v>
      </c>
    </row>
    <row r="504" spans="1:19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 s="12">
        <v>133</v>
      </c>
      <c r="M504" t="b">
        <v>1</v>
      </c>
      <c r="N504" t="s">
        <v>8274</v>
      </c>
      <c r="O504" s="14">
        <f>E504/D504</f>
        <v>1.5590999999999999</v>
      </c>
      <c r="P504" s="15">
        <f>IFERROR(E504/L504,0)</f>
        <v>117.22556390977444</v>
      </c>
      <c r="Q504" t="s">
        <v>8327</v>
      </c>
      <c r="R504" t="s">
        <v>8331</v>
      </c>
      <c r="S504" s="10">
        <f>(((J504/60)/60)/24)+DATE(1970,1,1)</f>
        <v>41164.859502314815</v>
      </c>
    </row>
    <row r="505" spans="1:19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 s="12">
        <v>140</v>
      </c>
      <c r="M505" t="b">
        <v>1</v>
      </c>
      <c r="N505" t="s">
        <v>8283</v>
      </c>
      <c r="O505" s="14">
        <f>E505/D505</f>
        <v>1.0376666666666667</v>
      </c>
      <c r="P505" s="15">
        <f>IFERROR(E505/L505,0)</f>
        <v>111.17857142857143</v>
      </c>
      <c r="Q505" t="s">
        <v>8313</v>
      </c>
      <c r="R505" t="s">
        <v>8314</v>
      </c>
      <c r="S505" s="10">
        <f>(((J505/60)/60)/24)+DATE(1970,1,1)</f>
        <v>42211.628611111111</v>
      </c>
    </row>
    <row r="506" spans="1:19" ht="43.2" hidden="1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 s="12">
        <v>78</v>
      </c>
      <c r="M506" t="b">
        <v>1</v>
      </c>
      <c r="N506" t="s">
        <v>8269</v>
      </c>
      <c r="O506" s="14">
        <f>E506/D506</f>
        <v>1.0356666666666667</v>
      </c>
      <c r="P506" s="15">
        <f>IFERROR(E506/L506,0)</f>
        <v>199.16666666666666</v>
      </c>
      <c r="Q506" t="s">
        <v>8323</v>
      </c>
      <c r="R506" t="s">
        <v>8326</v>
      </c>
      <c r="S506" s="10">
        <f>(((J506/60)/60)/24)+DATE(1970,1,1)</f>
        <v>42265.022824074069</v>
      </c>
    </row>
    <row r="507" spans="1:19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 s="12">
        <v>75</v>
      </c>
      <c r="M507" t="b">
        <v>1</v>
      </c>
      <c r="N507" t="s">
        <v>8283</v>
      </c>
      <c r="O507" s="14">
        <f>E507/D507</f>
        <v>1.5529999999999999</v>
      </c>
      <c r="P507" s="15">
        <f>IFERROR(E507/L507,0)</f>
        <v>207.06666666666666</v>
      </c>
      <c r="Q507" t="s">
        <v>8313</v>
      </c>
      <c r="R507" t="s">
        <v>8314</v>
      </c>
      <c r="S507" s="10">
        <f>(((J507/60)/60)/24)+DATE(1970,1,1)</f>
        <v>42423.709074074075</v>
      </c>
    </row>
    <row r="508" spans="1:19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 s="12">
        <v>89</v>
      </c>
      <c r="M508" t="b">
        <v>1</v>
      </c>
      <c r="N508" t="s">
        <v>8283</v>
      </c>
      <c r="O508" s="14">
        <f>E508/D508</f>
        <v>1.7227777777777777</v>
      </c>
      <c r="P508" s="15">
        <f>IFERROR(E508/L508,0)</f>
        <v>174.2134831460674</v>
      </c>
      <c r="Q508" t="s">
        <v>8313</v>
      </c>
      <c r="R508" t="s">
        <v>8314</v>
      </c>
      <c r="S508" s="10">
        <f>(((J508/60)/60)/24)+DATE(1970,1,1)</f>
        <v>42278.662037037036</v>
      </c>
    </row>
    <row r="509" spans="1:19" ht="43.2" hidden="1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 s="12">
        <v>181</v>
      </c>
      <c r="M509" t="b">
        <v>1</v>
      </c>
      <c r="N509" t="s">
        <v>8269</v>
      </c>
      <c r="O509" s="14">
        <f>E509/D509</f>
        <v>1.0320666666666667</v>
      </c>
      <c r="P509" s="15">
        <f>IFERROR(E509/L509,0)</f>
        <v>85.530386740331494</v>
      </c>
      <c r="Q509" t="s">
        <v>8323</v>
      </c>
      <c r="R509" t="s">
        <v>8326</v>
      </c>
      <c r="S509" s="10">
        <f>(((J509/60)/60)/24)+DATE(1970,1,1)</f>
        <v>42522.347812499997</v>
      </c>
    </row>
    <row r="510" spans="1:19" ht="43.2" hidden="1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 s="12">
        <v>145</v>
      </c>
      <c r="M510" t="b">
        <v>1</v>
      </c>
      <c r="N510" t="s">
        <v>8269</v>
      </c>
      <c r="O510" s="14">
        <f>E510/D510</f>
        <v>1.5443</v>
      </c>
      <c r="P510" s="15">
        <f>IFERROR(E510/L510,0)</f>
        <v>106.50344827586207</v>
      </c>
      <c r="Q510" t="s">
        <v>8323</v>
      </c>
      <c r="R510" t="s">
        <v>8326</v>
      </c>
      <c r="S510" s="10">
        <f>(((J510/60)/60)/24)+DATE(1970,1,1)</f>
        <v>42284.500104166669</v>
      </c>
    </row>
    <row r="511" spans="1:19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 s="12">
        <v>251</v>
      </c>
      <c r="M511" t="b">
        <v>1</v>
      </c>
      <c r="N511" t="s">
        <v>8267</v>
      </c>
      <c r="O511" s="14">
        <f>E511/D511</f>
        <v>1.1873499999999999</v>
      </c>
      <c r="P511" s="15">
        <f>IFERROR(E511/L511,0)</f>
        <v>61.496215139442228</v>
      </c>
      <c r="Q511" t="s">
        <v>8321</v>
      </c>
      <c r="R511" t="s">
        <v>8322</v>
      </c>
      <c r="S511" s="10">
        <f>(((J511/60)/60)/24)+DATE(1970,1,1)</f>
        <v>41312.737673611111</v>
      </c>
    </row>
    <row r="512" spans="1:19" ht="43.2" hidden="1" x14ac:dyDescent="0.3">
      <c r="A512">
        <v>166</v>
      </c>
      <c r="B512" s="3" t="s">
        <v>168</v>
      </c>
      <c r="C512" s="3" t="s">
        <v>4276</v>
      </c>
      <c r="D512" s="6">
        <v>5000</v>
      </c>
      <c r="E512" s="8">
        <v>3000</v>
      </c>
      <c r="F512" t="s">
        <v>8220</v>
      </c>
      <c r="G512" t="s">
        <v>8223</v>
      </c>
      <c r="H512" t="s">
        <v>8245</v>
      </c>
      <c r="I512">
        <v>1484531362</v>
      </c>
      <c r="J512">
        <v>1481939362</v>
      </c>
      <c r="K512" t="b">
        <v>0</v>
      </c>
      <c r="L512" s="12">
        <v>1</v>
      </c>
      <c r="M512" t="b">
        <v>0</v>
      </c>
      <c r="N512" t="s">
        <v>8266</v>
      </c>
      <c r="O512" s="14">
        <f>E512/D512</f>
        <v>0.6</v>
      </c>
      <c r="P512" s="15">
        <f>IFERROR(E512/L512,0)</f>
        <v>3000</v>
      </c>
      <c r="Q512" t="s">
        <v>8321</v>
      </c>
      <c r="R512" t="s">
        <v>8325</v>
      </c>
      <c r="S512" s="10">
        <f>(((J512/60)/60)/24)+DATE(1970,1,1)</f>
        <v>42721.075949074075</v>
      </c>
    </row>
    <row r="513" spans="1:19" ht="57.6" hidden="1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 s="12">
        <v>120</v>
      </c>
      <c r="M513" t="b">
        <v>1</v>
      </c>
      <c r="N513" t="s">
        <v>8269</v>
      </c>
      <c r="O513" s="14">
        <f>E513/D513</f>
        <v>1.0223333333333333</v>
      </c>
      <c r="P513" s="15">
        <f>IFERROR(E513/L513,0)</f>
        <v>127.79166666666667</v>
      </c>
      <c r="Q513" t="s">
        <v>8323</v>
      </c>
      <c r="R513" t="s">
        <v>8326</v>
      </c>
      <c r="S513" s="10">
        <f>(((J513/60)/60)/24)+DATE(1970,1,1)</f>
        <v>42292.701053240744</v>
      </c>
    </row>
    <row r="514" spans="1:19" ht="28.8" hidden="1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 s="12">
        <v>112</v>
      </c>
      <c r="M514" t="b">
        <v>1</v>
      </c>
      <c r="N514" t="s">
        <v>8269</v>
      </c>
      <c r="O514" s="14">
        <f>E514/D514</f>
        <v>1.0218</v>
      </c>
      <c r="P514" s="15">
        <f>IFERROR(E514/L514,0)</f>
        <v>136.84821428571428</v>
      </c>
      <c r="Q514" t="s">
        <v>8323</v>
      </c>
      <c r="R514" t="s">
        <v>8326</v>
      </c>
      <c r="S514" s="10">
        <f>(((J514/60)/60)/24)+DATE(1970,1,1)</f>
        <v>42769.574999999997</v>
      </c>
    </row>
    <row r="515" spans="1:19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 s="12">
        <v>174</v>
      </c>
      <c r="M515" t="b">
        <v>1</v>
      </c>
      <c r="N515" t="s">
        <v>8274</v>
      </c>
      <c r="O515" s="14">
        <f>E515/D515</f>
        <v>1.0212366666666666</v>
      </c>
      <c r="P515" s="15">
        <f>IFERROR(E515/L515,0)</f>
        <v>88.037643678160919</v>
      </c>
      <c r="Q515" t="s">
        <v>8327</v>
      </c>
      <c r="R515" t="s">
        <v>8331</v>
      </c>
      <c r="S515" s="10">
        <f>(((J515/60)/60)/24)+DATE(1970,1,1)</f>
        <v>41388.021261574075</v>
      </c>
    </row>
    <row r="516" spans="1:19" ht="43.2" hidden="1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 s="12">
        <v>288</v>
      </c>
      <c r="M516" t="b">
        <v>1</v>
      </c>
      <c r="N516" t="s">
        <v>8269</v>
      </c>
      <c r="O516" s="14">
        <f>E516/D516</f>
        <v>1.0209999999999999</v>
      </c>
      <c r="P516" s="15">
        <f>IFERROR(E516/L516,0)</f>
        <v>53.177083333333336</v>
      </c>
      <c r="Q516" t="s">
        <v>8323</v>
      </c>
      <c r="R516" t="s">
        <v>8326</v>
      </c>
      <c r="S516" s="10">
        <f>(((J516/60)/60)/24)+DATE(1970,1,1)</f>
        <v>42172.757638888885</v>
      </c>
    </row>
    <row r="517" spans="1:19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 s="12">
        <v>69</v>
      </c>
      <c r="M517" t="b">
        <v>1</v>
      </c>
      <c r="N517" t="s">
        <v>8263</v>
      </c>
      <c r="O517" s="14">
        <f>E517/D517</f>
        <v>1.0189999999999999</v>
      </c>
      <c r="P517" s="15">
        <f>IFERROR(E517/L517,0)</f>
        <v>221.52173913043478</v>
      </c>
      <c r="Q517" t="s">
        <v>8321</v>
      </c>
      <c r="R517" t="s">
        <v>8332</v>
      </c>
      <c r="S517" s="10">
        <f>(((J517/60)/60)/24)+DATE(1970,1,1)</f>
        <v>42089.83289351852</v>
      </c>
    </row>
    <row r="518" spans="1:19" ht="43.2" hidden="1" x14ac:dyDescent="0.3">
      <c r="A518">
        <v>4039</v>
      </c>
      <c r="B518" s="3" t="s">
        <v>4035</v>
      </c>
      <c r="C518" s="3" t="s">
        <v>8143</v>
      </c>
      <c r="D518" s="6">
        <v>500</v>
      </c>
      <c r="E518" s="8">
        <v>300</v>
      </c>
      <c r="F518" t="s">
        <v>8220</v>
      </c>
      <c r="G518" t="s">
        <v>8223</v>
      </c>
      <c r="H518" t="s">
        <v>8245</v>
      </c>
      <c r="I518">
        <v>1448949540</v>
      </c>
      <c r="J518">
        <v>1446048367</v>
      </c>
      <c r="K518" t="b">
        <v>0</v>
      </c>
      <c r="L518" s="12">
        <v>5</v>
      </c>
      <c r="M518" t="b">
        <v>0</v>
      </c>
      <c r="N518" t="s">
        <v>8269</v>
      </c>
      <c r="O518" s="14">
        <f>E518/D518</f>
        <v>0.6</v>
      </c>
      <c r="P518" s="15">
        <f>IFERROR(E518/L518,0)</f>
        <v>60</v>
      </c>
      <c r="Q518" t="s">
        <v>8323</v>
      </c>
      <c r="R518" t="s">
        <v>8326</v>
      </c>
      <c r="S518" s="10">
        <f>(((J518/60)/60)/24)+DATE(1970,1,1)</f>
        <v>42305.670914351853</v>
      </c>
    </row>
    <row r="519" spans="1:19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 s="12">
        <v>223</v>
      </c>
      <c r="M519" t="b">
        <v>1</v>
      </c>
      <c r="N519" t="s">
        <v>8267</v>
      </c>
      <c r="O519" s="14">
        <f>E519/D519</f>
        <v>3.0546000000000002</v>
      </c>
      <c r="P519" s="15">
        <f>IFERROR(E519/L519,0)</f>
        <v>68.488789237668158</v>
      </c>
      <c r="Q519" t="s">
        <v>8321</v>
      </c>
      <c r="R519" t="s">
        <v>8322</v>
      </c>
      <c r="S519" s="10">
        <f>(((J519/60)/60)/24)+DATE(1970,1,1)</f>
        <v>40480.363483796296</v>
      </c>
    </row>
    <row r="520" spans="1:19" ht="57.6" hidden="1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 s="12">
        <v>122</v>
      </c>
      <c r="M520" t="b">
        <v>1</v>
      </c>
      <c r="N520" t="s">
        <v>8269</v>
      </c>
      <c r="O520" s="14">
        <f>E520/D520</f>
        <v>1.0176666666666667</v>
      </c>
      <c r="P520" s="15">
        <f>IFERROR(E520/L520,0)</f>
        <v>125.12295081967213</v>
      </c>
      <c r="Q520" t="s">
        <v>8323</v>
      </c>
      <c r="R520" t="s">
        <v>8326</v>
      </c>
      <c r="S520" s="10">
        <f>(((J520/60)/60)/24)+DATE(1970,1,1)</f>
        <v>42567.840069444443</v>
      </c>
    </row>
    <row r="521" spans="1:19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 s="12">
        <v>102</v>
      </c>
      <c r="M521" t="b">
        <v>1</v>
      </c>
      <c r="N521" t="s">
        <v>8296</v>
      </c>
      <c r="O521" s="14">
        <f>E521/D521</f>
        <v>1.0153353333333335</v>
      </c>
      <c r="P521" s="15">
        <f>IFERROR(E521/L521,0)</f>
        <v>149.31401960784314</v>
      </c>
      <c r="Q521" t="s">
        <v>8319</v>
      </c>
      <c r="R521" t="s">
        <v>8320</v>
      </c>
      <c r="S521" s="10">
        <f>(((J521/60)/60)/24)+DATE(1970,1,1)</f>
        <v>41902.07240740741</v>
      </c>
    </row>
    <row r="522" spans="1:19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 s="12">
        <v>226</v>
      </c>
      <c r="M522" t="b">
        <v>1</v>
      </c>
      <c r="N522" t="s">
        <v>8274</v>
      </c>
      <c r="O522" s="14">
        <f>E522/D522</f>
        <v>1.0153333333333334</v>
      </c>
      <c r="P522" s="15">
        <f>IFERROR(E522/L522,0)</f>
        <v>67.389380530973455</v>
      </c>
      <c r="Q522" t="s">
        <v>8327</v>
      </c>
      <c r="R522" t="s">
        <v>8331</v>
      </c>
      <c r="S522" s="10">
        <f>(((J522/60)/60)/24)+DATE(1970,1,1)</f>
        <v>41664.684108796297</v>
      </c>
    </row>
    <row r="523" spans="1:19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 s="12">
        <v>340</v>
      </c>
      <c r="M523" t="b">
        <v>1</v>
      </c>
      <c r="N523" t="s">
        <v>8286</v>
      </c>
      <c r="O523" s="14">
        <f>E523/D523</f>
        <v>1.012446</v>
      </c>
      <c r="P523" s="15">
        <f>IFERROR(E523/L523,0)</f>
        <v>44.66673529411765</v>
      </c>
      <c r="Q523" t="s">
        <v>8311</v>
      </c>
      <c r="R523" t="s">
        <v>8312</v>
      </c>
      <c r="S523" s="10">
        <f>(((J523/60)/60)/24)+DATE(1970,1,1)</f>
        <v>41899.645300925928</v>
      </c>
    </row>
    <row r="524" spans="1:19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 s="12">
        <v>123</v>
      </c>
      <c r="M524" t="b">
        <v>1</v>
      </c>
      <c r="N524" t="s">
        <v>8296</v>
      </c>
      <c r="O524" s="14">
        <f>E524/D524</f>
        <v>1.0114333333333334</v>
      </c>
      <c r="P524" s="15">
        <f>IFERROR(E524/L524,0)</f>
        <v>123.34552845528455</v>
      </c>
      <c r="Q524" t="s">
        <v>8319</v>
      </c>
      <c r="R524" t="s">
        <v>8320</v>
      </c>
      <c r="S524" s="10">
        <f>(((J524/60)/60)/24)+DATE(1970,1,1)</f>
        <v>41789.896805555552</v>
      </c>
    </row>
    <row r="525" spans="1:19" ht="28.8" hidden="1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 s="12">
        <v>59</v>
      </c>
      <c r="M525" t="b">
        <v>1</v>
      </c>
      <c r="N525" t="s">
        <v>8269</v>
      </c>
      <c r="O525" s="14">
        <f>E525/D525</f>
        <v>1.0084</v>
      </c>
      <c r="P525" s="15">
        <f>IFERROR(E525/L525,0)</f>
        <v>256.37288135593218</v>
      </c>
      <c r="Q525" t="s">
        <v>8323</v>
      </c>
      <c r="R525" t="s">
        <v>8326</v>
      </c>
      <c r="S525" s="10">
        <f>(((J525/60)/60)/24)+DATE(1970,1,1)</f>
        <v>42772.833379629628</v>
      </c>
    </row>
    <row r="526" spans="1:19" ht="43.2" hidden="1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 s="12">
        <v>60</v>
      </c>
      <c r="M526" t="b">
        <v>1</v>
      </c>
      <c r="N526" t="s">
        <v>8269</v>
      </c>
      <c r="O526" s="14">
        <f>E526/D526</f>
        <v>3.0242</v>
      </c>
      <c r="P526" s="15">
        <f>IFERROR(E526/L526,0)</f>
        <v>252.01666666666668</v>
      </c>
      <c r="Q526" t="s">
        <v>8323</v>
      </c>
      <c r="R526" t="s">
        <v>8326</v>
      </c>
      <c r="S526" s="10">
        <f>(((J526/60)/60)/24)+DATE(1970,1,1)</f>
        <v>42473.794710648144</v>
      </c>
    </row>
    <row r="527" spans="1:19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 s="12">
        <v>154</v>
      </c>
      <c r="M527" t="b">
        <v>1</v>
      </c>
      <c r="N527" t="s">
        <v>8274</v>
      </c>
      <c r="O527" s="14">
        <f>E527/D527</f>
        <v>1.0060706666666666</v>
      </c>
      <c r="P527" s="15">
        <f>IFERROR(E527/L527,0)</f>
        <v>97.993896103896105</v>
      </c>
      <c r="Q527" t="s">
        <v>8327</v>
      </c>
      <c r="R527" t="s">
        <v>8331</v>
      </c>
      <c r="S527" s="10">
        <f>(((J527/60)/60)/24)+DATE(1970,1,1)</f>
        <v>40869.675173611111</v>
      </c>
    </row>
    <row r="528" spans="1:19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 s="12">
        <v>58</v>
      </c>
      <c r="M528" t="b">
        <v>1</v>
      </c>
      <c r="N528" t="s">
        <v>8301</v>
      </c>
      <c r="O528" s="14">
        <f>E528/D528</f>
        <v>1.9084810126582279</v>
      </c>
      <c r="P528" s="15">
        <f>IFERROR(E528/L528,0)</f>
        <v>259.94827586206895</v>
      </c>
      <c r="Q528" t="s">
        <v>8323</v>
      </c>
      <c r="R528" t="s">
        <v>8324</v>
      </c>
      <c r="S528" s="10">
        <f>(((J528/60)/60)/24)+DATE(1970,1,1)</f>
        <v>41862.803078703706</v>
      </c>
    </row>
    <row r="529" spans="1:19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 s="12">
        <v>680</v>
      </c>
      <c r="M529" t="b">
        <v>1</v>
      </c>
      <c r="N529" t="s">
        <v>8295</v>
      </c>
      <c r="O529" s="14">
        <f>E529/D529</f>
        <v>5.3710714285714287</v>
      </c>
      <c r="P529" s="15">
        <f>IFERROR(E529/L529,0)</f>
        <v>22.116176470588236</v>
      </c>
      <c r="Q529" t="s">
        <v>8316</v>
      </c>
      <c r="R529" t="s">
        <v>8317</v>
      </c>
      <c r="S529" s="10">
        <f>(((J529/60)/60)/24)+DATE(1970,1,1)</f>
        <v>42371.617164351846</v>
      </c>
    </row>
    <row r="530" spans="1:19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 s="12">
        <v>202</v>
      </c>
      <c r="M530" t="b">
        <v>1</v>
      </c>
      <c r="N530" t="s">
        <v>8267</v>
      </c>
      <c r="O530" s="14">
        <f>E530/D530</f>
        <v>1.1346153846153846</v>
      </c>
      <c r="P530" s="15">
        <f>IFERROR(E530/L530,0)</f>
        <v>73.019801980198025</v>
      </c>
      <c r="Q530" t="s">
        <v>8321</v>
      </c>
      <c r="R530" t="s">
        <v>8322</v>
      </c>
      <c r="S530" s="10">
        <f>(((J530/60)/60)/24)+DATE(1970,1,1)</f>
        <v>40862.492939814816</v>
      </c>
    </row>
    <row r="531" spans="1:19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 s="12">
        <v>79</v>
      </c>
      <c r="M531" t="b">
        <v>1</v>
      </c>
      <c r="N531" t="s">
        <v>8263</v>
      </c>
      <c r="O531" s="14">
        <f>E531/D531</f>
        <v>1.4260827250608272</v>
      </c>
      <c r="P531" s="15">
        <f>IFERROR(E531/L531,0)</f>
        <v>185.48101265822785</v>
      </c>
      <c r="Q531" t="s">
        <v>8321</v>
      </c>
      <c r="R531" t="s">
        <v>8332</v>
      </c>
      <c r="S531" s="10">
        <f>(((J531/60)/60)/24)+DATE(1970,1,1)</f>
        <v>42766.600497685184</v>
      </c>
    </row>
    <row r="532" spans="1:19" ht="43.2" hidden="1" x14ac:dyDescent="0.3">
      <c r="A532">
        <v>3071</v>
      </c>
      <c r="B532" s="3" t="s">
        <v>3071</v>
      </c>
      <c r="C532" s="3" t="s">
        <v>7181</v>
      </c>
      <c r="D532" s="6">
        <v>12000</v>
      </c>
      <c r="E532" s="8">
        <v>7173</v>
      </c>
      <c r="F532" t="s">
        <v>8220</v>
      </c>
      <c r="G532" t="s">
        <v>8223</v>
      </c>
      <c r="H532" t="s">
        <v>8245</v>
      </c>
      <c r="I532">
        <v>1429595940</v>
      </c>
      <c r="J532">
        <v>1428082481</v>
      </c>
      <c r="K532" t="b">
        <v>0</v>
      </c>
      <c r="L532" s="12">
        <v>117</v>
      </c>
      <c r="M532" t="b">
        <v>0</v>
      </c>
      <c r="N532" t="s">
        <v>8301</v>
      </c>
      <c r="O532" s="14">
        <f>E532/D532</f>
        <v>0.59775</v>
      </c>
      <c r="P532" s="15">
        <f>IFERROR(E532/L532,0)</f>
        <v>61.307692307692307</v>
      </c>
      <c r="Q532" t="s">
        <v>8323</v>
      </c>
      <c r="R532" t="s">
        <v>8324</v>
      </c>
      <c r="S532" s="10">
        <f>(((J532/60)/60)/24)+DATE(1970,1,1)</f>
        <v>42097.732418981483</v>
      </c>
    </row>
    <row r="533" spans="1:19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 s="12">
        <v>205</v>
      </c>
      <c r="M533" t="b">
        <v>1</v>
      </c>
      <c r="N533" t="s">
        <v>8274</v>
      </c>
      <c r="O533" s="14">
        <f>E533/D533</f>
        <v>1.4511000000000001</v>
      </c>
      <c r="P533" s="15">
        <f>IFERROR(E533/L533,0)</f>
        <v>70.785365853658533</v>
      </c>
      <c r="Q533" t="s">
        <v>8327</v>
      </c>
      <c r="R533" t="s">
        <v>8331</v>
      </c>
      <c r="S533" s="10">
        <f>(((J533/60)/60)/24)+DATE(1970,1,1)</f>
        <v>41053.80846064815</v>
      </c>
    </row>
    <row r="534" spans="1:19" ht="43.2" hidden="1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 s="12">
        <v>72</v>
      </c>
      <c r="M534" t="b">
        <v>1</v>
      </c>
      <c r="N534" t="s">
        <v>8269</v>
      </c>
      <c r="O534" s="14">
        <f>E534/D534</f>
        <v>1.1115384615384616</v>
      </c>
      <c r="P534" s="15">
        <f>IFERROR(E534/L534,0)</f>
        <v>200.69444444444446</v>
      </c>
      <c r="Q534" t="s">
        <v>8323</v>
      </c>
      <c r="R534" t="s">
        <v>8326</v>
      </c>
      <c r="S534" s="10">
        <f>(((J534/60)/60)/24)+DATE(1970,1,1)</f>
        <v>41775.753761574073</v>
      </c>
    </row>
    <row r="535" spans="1:19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 s="12">
        <v>156</v>
      </c>
      <c r="M535" t="b">
        <v>1</v>
      </c>
      <c r="N535" t="s">
        <v>8274</v>
      </c>
      <c r="O535" s="14">
        <f>E535/D535</f>
        <v>1.443746</v>
      </c>
      <c r="P535" s="15">
        <f>IFERROR(E535/L535,0)</f>
        <v>92.547820512820508</v>
      </c>
      <c r="Q535" t="s">
        <v>8327</v>
      </c>
      <c r="R535" t="s">
        <v>8331</v>
      </c>
      <c r="S535" s="10">
        <f>(((J535/60)/60)/24)+DATE(1970,1,1)</f>
        <v>41276.047905092593</v>
      </c>
    </row>
    <row r="536" spans="1:19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 s="12">
        <v>276</v>
      </c>
      <c r="M536" t="b">
        <v>0</v>
      </c>
      <c r="N536" t="s">
        <v>8271</v>
      </c>
      <c r="O536" s="14">
        <f>E536/D536</f>
        <v>0.10754135338345865</v>
      </c>
      <c r="P536" s="15">
        <f>IFERROR(E536/L536,0)</f>
        <v>51.822463768115945</v>
      </c>
      <c r="Q536" t="s">
        <v>8308</v>
      </c>
      <c r="R536" t="s">
        <v>8310</v>
      </c>
      <c r="S536" s="10">
        <f>(((J536/60)/60)/24)+DATE(1970,1,1)</f>
        <v>42410.774155092593</v>
      </c>
    </row>
    <row r="537" spans="1:19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 s="12">
        <v>534</v>
      </c>
      <c r="M537" t="b">
        <v>0</v>
      </c>
      <c r="N537" t="s">
        <v>8280</v>
      </c>
      <c r="O537" s="14">
        <f>E537/D537</f>
        <v>0.28405999999999998</v>
      </c>
      <c r="P537" s="15">
        <f>IFERROR(E537/L537,0)</f>
        <v>26.59737827715356</v>
      </c>
      <c r="Q537" t="s">
        <v>8316</v>
      </c>
      <c r="R537" t="s">
        <v>8334</v>
      </c>
      <c r="S537" s="10">
        <f>(((J537/60)/60)/24)+DATE(1970,1,1)</f>
        <v>41948.771168981482</v>
      </c>
    </row>
    <row r="538" spans="1:19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 s="12">
        <v>146</v>
      </c>
      <c r="M538" t="b">
        <v>1</v>
      </c>
      <c r="N538" t="s">
        <v>8293</v>
      </c>
      <c r="O538" s="14">
        <f>E538/D538</f>
        <v>1.1825000000000001</v>
      </c>
      <c r="P538" s="15">
        <f>IFERROR(E538/L538,0)</f>
        <v>97.191780821917803</v>
      </c>
      <c r="Q538" t="s">
        <v>8308</v>
      </c>
      <c r="R538" t="s">
        <v>8309</v>
      </c>
      <c r="S538" s="10">
        <f>(((J538/60)/60)/24)+DATE(1970,1,1)</f>
        <v>41389.808194444442</v>
      </c>
    </row>
    <row r="539" spans="1:19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 s="12">
        <v>284</v>
      </c>
      <c r="M539" t="b">
        <v>1</v>
      </c>
      <c r="N539" t="s">
        <v>8267</v>
      </c>
      <c r="O539" s="14">
        <f>E539/D539</f>
        <v>2.8332000000000002</v>
      </c>
      <c r="P539" s="15">
        <f>IFERROR(E539/L539,0)</f>
        <v>49.880281690140848</v>
      </c>
      <c r="Q539" t="s">
        <v>8321</v>
      </c>
      <c r="R539" t="s">
        <v>8322</v>
      </c>
      <c r="S539" s="10">
        <f>(((J539/60)/60)/24)+DATE(1970,1,1)</f>
        <v>41330.038784722223</v>
      </c>
    </row>
    <row r="540" spans="1:19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 s="12">
        <v>119</v>
      </c>
      <c r="M540" t="b">
        <v>1</v>
      </c>
      <c r="N540" t="s">
        <v>8263</v>
      </c>
      <c r="O540" s="14">
        <f>E540/D540</f>
        <v>1.2801818181818181</v>
      </c>
      <c r="P540" s="15">
        <f>IFERROR(E540/L540,0)</f>
        <v>118.33613445378151</v>
      </c>
      <c r="Q540" t="s">
        <v>8321</v>
      </c>
      <c r="R540" t="s">
        <v>8332</v>
      </c>
      <c r="S540" s="10">
        <f>(((J540/60)/60)/24)+DATE(1970,1,1)</f>
        <v>42196.928668981483</v>
      </c>
    </row>
    <row r="541" spans="1:19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 s="12">
        <v>95</v>
      </c>
      <c r="M541" t="b">
        <v>1</v>
      </c>
      <c r="N541" t="s">
        <v>8293</v>
      </c>
      <c r="O541" s="14">
        <f>E541/D541</f>
        <v>2.8109999999999999</v>
      </c>
      <c r="P541" s="15">
        <f>IFERROR(E541/L541,0)</f>
        <v>147.94736842105263</v>
      </c>
      <c r="Q541" t="s">
        <v>8308</v>
      </c>
      <c r="R541" t="s">
        <v>8309</v>
      </c>
      <c r="S541" s="10">
        <f>(((J541/60)/60)/24)+DATE(1970,1,1)</f>
        <v>41861.070567129631</v>
      </c>
    </row>
    <row r="542" spans="1:19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 s="12">
        <v>11</v>
      </c>
      <c r="M542" t="b">
        <v>0</v>
      </c>
      <c r="N542" t="s">
        <v>8271</v>
      </c>
      <c r="O542" s="14">
        <f>E542/D542</f>
        <v>0.46666666666666667</v>
      </c>
      <c r="P542" s="15">
        <f>IFERROR(E542/L542,0)</f>
        <v>1272.7272727272727</v>
      </c>
      <c r="Q542" t="s">
        <v>8308</v>
      </c>
      <c r="R542" t="s">
        <v>8310</v>
      </c>
      <c r="S542" s="10">
        <f>(((J542/60)/60)/24)+DATE(1970,1,1)</f>
        <v>42742.30332175926</v>
      </c>
    </row>
    <row r="543" spans="1:19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 s="12">
        <v>182</v>
      </c>
      <c r="M543" t="b">
        <v>1</v>
      </c>
      <c r="N543" t="s">
        <v>8274</v>
      </c>
      <c r="O543" s="14">
        <f>E543/D543</f>
        <v>1.1666666666666667</v>
      </c>
      <c r="P543" s="15">
        <f>IFERROR(E543/L543,0)</f>
        <v>76.92307692307692</v>
      </c>
      <c r="Q543" t="s">
        <v>8327</v>
      </c>
      <c r="R543" t="s">
        <v>8331</v>
      </c>
      <c r="S543" s="10">
        <f>(((J543/60)/60)/24)+DATE(1970,1,1)</f>
        <v>41507.845451388886</v>
      </c>
    </row>
    <row r="544" spans="1:19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 s="12">
        <v>189</v>
      </c>
      <c r="M544" t="b">
        <v>1</v>
      </c>
      <c r="N544" t="s">
        <v>8274</v>
      </c>
      <c r="O544" s="14">
        <f>E544/D544</f>
        <v>1.1077157238734421</v>
      </c>
      <c r="P544" s="15">
        <f>IFERROR(E544/L544,0)</f>
        <v>73.355396825396824</v>
      </c>
      <c r="Q544" t="s">
        <v>8327</v>
      </c>
      <c r="R544" t="s">
        <v>8331</v>
      </c>
      <c r="S544" s="10">
        <f>(((J544/60)/60)/24)+DATE(1970,1,1)</f>
        <v>41682.099189814813</v>
      </c>
    </row>
    <row r="545" spans="1:19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 s="12">
        <v>473</v>
      </c>
      <c r="M545" t="b">
        <v>1</v>
      </c>
      <c r="N545" t="s">
        <v>8293</v>
      </c>
      <c r="O545" s="14">
        <f>E545/D545</f>
        <v>3.4660000000000002</v>
      </c>
      <c r="P545" s="15">
        <f>IFERROR(E545/L545,0)</f>
        <v>29.310782241014799</v>
      </c>
      <c r="Q545" t="s">
        <v>8308</v>
      </c>
      <c r="R545" t="s">
        <v>8309</v>
      </c>
      <c r="S545" s="10">
        <f>(((J545/60)/60)/24)+DATE(1970,1,1)</f>
        <v>41438.899594907409</v>
      </c>
    </row>
    <row r="546" spans="1:19" ht="43.2" hidden="1" x14ac:dyDescent="0.3">
      <c r="A546">
        <v>3793</v>
      </c>
      <c r="B546" s="3" t="s">
        <v>3790</v>
      </c>
      <c r="C546" s="3" t="s">
        <v>7903</v>
      </c>
      <c r="D546" s="6">
        <v>7000</v>
      </c>
      <c r="E546" s="8">
        <v>4176</v>
      </c>
      <c r="F546" t="s">
        <v>8220</v>
      </c>
      <c r="G546" t="s">
        <v>8223</v>
      </c>
      <c r="H546" t="s">
        <v>8245</v>
      </c>
      <c r="I546">
        <v>1418769129</v>
      </c>
      <c r="J546">
        <v>1416954729</v>
      </c>
      <c r="K546" t="b">
        <v>0</v>
      </c>
      <c r="L546" s="12">
        <v>24</v>
      </c>
      <c r="M546" t="b">
        <v>0</v>
      </c>
      <c r="N546" t="s">
        <v>8303</v>
      </c>
      <c r="O546" s="14">
        <f>E546/D546</f>
        <v>0.59657142857142853</v>
      </c>
      <c r="P546" s="15">
        <f>IFERROR(E546/L546,0)</f>
        <v>174</v>
      </c>
      <c r="Q546" t="s">
        <v>8323</v>
      </c>
      <c r="R546" t="s">
        <v>8335</v>
      </c>
      <c r="S546" s="10">
        <f>(((J546/60)/60)/24)+DATE(1970,1,1)</f>
        <v>41968.938993055555</v>
      </c>
    </row>
    <row r="547" spans="1:19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 s="12">
        <v>133</v>
      </c>
      <c r="M547" t="b">
        <v>1</v>
      </c>
      <c r="N547" t="s">
        <v>8267</v>
      </c>
      <c r="O547" s="14">
        <f>E547/D547</f>
        <v>1.1439999999999999</v>
      </c>
      <c r="P547" s="15">
        <f>IFERROR(E547/L547,0)</f>
        <v>103.21804511278195</v>
      </c>
      <c r="Q547" t="s">
        <v>8321</v>
      </c>
      <c r="R547" t="s">
        <v>8322</v>
      </c>
      <c r="S547" s="10">
        <f>(((J547/60)/60)/24)+DATE(1970,1,1)</f>
        <v>42292.250787037032</v>
      </c>
    </row>
    <row r="548" spans="1:19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 s="12">
        <v>539</v>
      </c>
      <c r="M548" t="b">
        <v>1</v>
      </c>
      <c r="N548" t="s">
        <v>8295</v>
      </c>
      <c r="O548" s="14">
        <f>E548/D548</f>
        <v>1.7104755366949576</v>
      </c>
      <c r="P548" s="15">
        <f>IFERROR(E548/L548,0)</f>
        <v>25.42547309833024</v>
      </c>
      <c r="Q548" t="s">
        <v>8316</v>
      </c>
      <c r="R548" t="s">
        <v>8317</v>
      </c>
      <c r="S548" s="10">
        <f>(((J548/60)/60)/24)+DATE(1970,1,1)</f>
        <v>41484.664247685185</v>
      </c>
    </row>
    <row r="549" spans="1:19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 s="12">
        <v>34</v>
      </c>
      <c r="M549" t="b">
        <v>0</v>
      </c>
      <c r="N549" t="s">
        <v>8270</v>
      </c>
      <c r="O549" s="14">
        <f>E549/D549</f>
        <v>0.27383999999999997</v>
      </c>
      <c r="P549" s="15">
        <f>IFERROR(E549/L549,0)</f>
        <v>402.70588235294116</v>
      </c>
      <c r="Q549" t="s">
        <v>8308</v>
      </c>
      <c r="R549" t="s">
        <v>8342</v>
      </c>
      <c r="S549" s="10">
        <f>(((J549/60)/60)/24)+DATE(1970,1,1)</f>
        <v>42283.592465277776</v>
      </c>
    </row>
    <row r="550" spans="1:19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 s="12">
        <v>132</v>
      </c>
      <c r="M550" t="b">
        <v>1</v>
      </c>
      <c r="N550" t="s">
        <v>8298</v>
      </c>
      <c r="O550" s="14">
        <f>E550/D550</f>
        <v>1.0948792000000001</v>
      </c>
      <c r="P550" s="15">
        <f>IFERROR(E550/L550,0)</f>
        <v>103.68174242424243</v>
      </c>
      <c r="Q550" t="s">
        <v>8327</v>
      </c>
      <c r="R550" t="s">
        <v>8341</v>
      </c>
      <c r="S550" s="10">
        <f>(((J550/60)/60)/24)+DATE(1970,1,1)</f>
        <v>42269.967835648145</v>
      </c>
    </row>
    <row r="551" spans="1:19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 s="12">
        <v>227</v>
      </c>
      <c r="M551" t="b">
        <v>1</v>
      </c>
      <c r="N551" t="s">
        <v>8272</v>
      </c>
      <c r="O551" s="14">
        <f>E551/D551</f>
        <v>1.3613999999999999</v>
      </c>
      <c r="P551" s="15">
        <f>IFERROR(E551/L551,0)</f>
        <v>59.973568281938327</v>
      </c>
      <c r="Q551" t="s">
        <v>8311</v>
      </c>
      <c r="R551" t="s">
        <v>8333</v>
      </c>
      <c r="S551" s="10">
        <f>(((J551/60)/60)/24)+DATE(1970,1,1)</f>
        <v>42200.578310185185</v>
      </c>
    </row>
    <row r="552" spans="1:19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 s="12">
        <v>944</v>
      </c>
      <c r="M552" t="b">
        <v>1</v>
      </c>
      <c r="N552" t="s">
        <v>8295</v>
      </c>
      <c r="O552" s="14">
        <f>E552/D552</f>
        <v>13.566000000000001</v>
      </c>
      <c r="P552" s="15">
        <f>IFERROR(E552/L552,0)</f>
        <v>14.370762711864407</v>
      </c>
      <c r="Q552" t="s">
        <v>8316</v>
      </c>
      <c r="R552" t="s">
        <v>8317</v>
      </c>
      <c r="S552" s="10">
        <f>(((J552/60)/60)/24)+DATE(1970,1,1)</f>
        <v>42315.699490740735</v>
      </c>
    </row>
    <row r="553" spans="1:19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 s="12">
        <v>96</v>
      </c>
      <c r="M553" t="b">
        <v>1</v>
      </c>
      <c r="N553" t="s">
        <v>8295</v>
      </c>
      <c r="O553" s="14">
        <f>E553/D553</f>
        <v>2.7067999999999999</v>
      </c>
      <c r="P553" s="15">
        <f>IFERROR(E553/L553,0)</f>
        <v>140.97916666666666</v>
      </c>
      <c r="Q553" t="s">
        <v>8316</v>
      </c>
      <c r="R553" t="s">
        <v>8317</v>
      </c>
      <c r="S553" s="10">
        <f>(((J553/60)/60)/24)+DATE(1970,1,1)</f>
        <v>42452.825740740736</v>
      </c>
    </row>
    <row r="554" spans="1:19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 s="12">
        <v>170</v>
      </c>
      <c r="M554" t="b">
        <v>1</v>
      </c>
      <c r="N554" t="s">
        <v>8283</v>
      </c>
      <c r="O554" s="14">
        <f>E554/D554</f>
        <v>1.35</v>
      </c>
      <c r="P554" s="15">
        <f>IFERROR(E554/L554,0)</f>
        <v>79.411764705882348</v>
      </c>
      <c r="Q554" t="s">
        <v>8313</v>
      </c>
      <c r="R554" t="s">
        <v>8314</v>
      </c>
      <c r="S554" s="10">
        <f>(((J554/60)/60)/24)+DATE(1970,1,1)</f>
        <v>42298.34783564815</v>
      </c>
    </row>
    <row r="555" spans="1:19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 s="12">
        <v>191</v>
      </c>
      <c r="M555" t="b">
        <v>1</v>
      </c>
      <c r="N555" t="s">
        <v>8274</v>
      </c>
      <c r="O555" s="14">
        <f>E555/D555</f>
        <v>1.5405897142857143</v>
      </c>
      <c r="P555" s="15">
        <f>IFERROR(E555/L555,0)</f>
        <v>70.576753926701571</v>
      </c>
      <c r="Q555" t="s">
        <v>8327</v>
      </c>
      <c r="R555" t="s">
        <v>8331</v>
      </c>
      <c r="S555" s="10">
        <f>(((J555/60)/60)/24)+DATE(1970,1,1)</f>
        <v>41600.538657407407</v>
      </c>
    </row>
    <row r="556" spans="1:19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 s="12">
        <v>171</v>
      </c>
      <c r="M556" t="b">
        <v>1</v>
      </c>
      <c r="N556" t="s">
        <v>8267</v>
      </c>
      <c r="O556" s="14">
        <f>E556/D556</f>
        <v>1.0508593749999999</v>
      </c>
      <c r="P556" s="15">
        <f>IFERROR(E556/L556,0)</f>
        <v>78.660818713450297</v>
      </c>
      <c r="Q556" t="s">
        <v>8321</v>
      </c>
      <c r="R556" t="s">
        <v>8322</v>
      </c>
      <c r="S556" s="10">
        <f>(((J556/60)/60)/24)+DATE(1970,1,1)</f>
        <v>41079.877442129626</v>
      </c>
    </row>
    <row r="557" spans="1:19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 s="12">
        <v>57</v>
      </c>
      <c r="M557" t="b">
        <v>1</v>
      </c>
      <c r="N557" t="s">
        <v>8283</v>
      </c>
      <c r="O557" s="14">
        <f>E557/D557</f>
        <v>1.0294615384615384</v>
      </c>
      <c r="P557" s="15">
        <f>IFERROR(E557/L557,0)</f>
        <v>234.78947368421052</v>
      </c>
      <c r="Q557" t="s">
        <v>8313</v>
      </c>
      <c r="R557" t="s">
        <v>8314</v>
      </c>
      <c r="S557" s="10">
        <f>(((J557/60)/60)/24)+DATE(1970,1,1)</f>
        <v>42297.748067129629</v>
      </c>
    </row>
    <row r="558" spans="1:19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 s="12">
        <v>141</v>
      </c>
      <c r="M558" t="b">
        <v>1</v>
      </c>
      <c r="N558" t="s">
        <v>8274</v>
      </c>
      <c r="O558" s="14">
        <f>E558/D558</f>
        <v>1.9885074626865671</v>
      </c>
      <c r="P558" s="15">
        <f>IFERROR(E558/L558,0)</f>
        <v>94.489361702127653</v>
      </c>
      <c r="Q558" t="s">
        <v>8327</v>
      </c>
      <c r="R558" t="s">
        <v>8331</v>
      </c>
      <c r="S558" s="10">
        <f>(((J558/60)/60)/24)+DATE(1970,1,1)</f>
        <v>40487.621365740742</v>
      </c>
    </row>
    <row r="559" spans="1:19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 s="12">
        <v>76</v>
      </c>
      <c r="M559" t="b">
        <v>0</v>
      </c>
      <c r="N559" t="s">
        <v>8271</v>
      </c>
      <c r="O559" s="14">
        <f>E559/D559</f>
        <v>0.44319999999999998</v>
      </c>
      <c r="P559" s="15">
        <f>IFERROR(E559/L559,0)</f>
        <v>174.94736842105263</v>
      </c>
      <c r="Q559" t="s">
        <v>8308</v>
      </c>
      <c r="R559" t="s">
        <v>8310</v>
      </c>
      <c r="S559" s="10">
        <f>(((J559/60)/60)/24)+DATE(1970,1,1)</f>
        <v>42676.583599537036</v>
      </c>
    </row>
    <row r="560" spans="1:19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 s="12">
        <v>94</v>
      </c>
      <c r="M560" t="b">
        <v>1</v>
      </c>
      <c r="N560" t="s">
        <v>8272</v>
      </c>
      <c r="O560" s="14">
        <f>E560/D560</f>
        <v>1.0226</v>
      </c>
      <c r="P560" s="15">
        <f>IFERROR(E560/L560,0)</f>
        <v>141.42340425531913</v>
      </c>
      <c r="Q560" t="s">
        <v>8311</v>
      </c>
      <c r="R560" t="s">
        <v>8333</v>
      </c>
      <c r="S560" s="10">
        <f>(((J560/60)/60)/24)+DATE(1970,1,1)</f>
        <v>41401.648217592592</v>
      </c>
    </row>
    <row r="561" spans="1:19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 s="12">
        <v>179</v>
      </c>
      <c r="M561" t="b">
        <v>1</v>
      </c>
      <c r="N561" t="s">
        <v>8296</v>
      </c>
      <c r="O561" s="14">
        <f>E561/D561</f>
        <v>1.1065833333333333</v>
      </c>
      <c r="P561" s="15">
        <f>IFERROR(E561/L561,0)</f>
        <v>74.184357541899445</v>
      </c>
      <c r="Q561" t="s">
        <v>8319</v>
      </c>
      <c r="R561" t="s">
        <v>8320</v>
      </c>
      <c r="S561" s="10">
        <f>(((J561/60)/60)/24)+DATE(1970,1,1)</f>
        <v>41786.640543981484</v>
      </c>
    </row>
    <row r="562" spans="1:19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 s="12">
        <v>251</v>
      </c>
      <c r="M562" t="b">
        <v>1</v>
      </c>
      <c r="N562" t="s">
        <v>8295</v>
      </c>
      <c r="O562" s="14">
        <f>E562/D562</f>
        <v>1.4697777777777778</v>
      </c>
      <c r="P562" s="15">
        <f>IFERROR(E562/L562,0)</f>
        <v>52.701195219123505</v>
      </c>
      <c r="Q562" t="s">
        <v>8316</v>
      </c>
      <c r="R562" t="s">
        <v>8317</v>
      </c>
      <c r="S562" s="10">
        <f>(((J562/60)/60)/24)+DATE(1970,1,1)</f>
        <v>42262.416643518518</v>
      </c>
    </row>
    <row r="563" spans="1:19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 s="12">
        <v>111</v>
      </c>
      <c r="M563" t="b">
        <v>1</v>
      </c>
      <c r="N563" t="s">
        <v>8283</v>
      </c>
      <c r="O563" s="14">
        <f>E563/D563</f>
        <v>1.0544</v>
      </c>
      <c r="P563" s="15">
        <f>IFERROR(E563/L563,0)</f>
        <v>118.73873873873873</v>
      </c>
      <c r="Q563" t="s">
        <v>8313</v>
      </c>
      <c r="R563" t="s">
        <v>8314</v>
      </c>
      <c r="S563" s="10">
        <f>(((J563/60)/60)/24)+DATE(1970,1,1)</f>
        <v>42130.865150462967</v>
      </c>
    </row>
    <row r="564" spans="1:19" ht="43.2" hidden="1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 s="12">
        <v>186</v>
      </c>
      <c r="M564" t="b">
        <v>1</v>
      </c>
      <c r="N564" t="s">
        <v>8269</v>
      </c>
      <c r="O564" s="14">
        <f>E564/D564</f>
        <v>1.012576923076923</v>
      </c>
      <c r="P564" s="15">
        <f>IFERROR(E564/L564,0)</f>
        <v>70.771505376344081</v>
      </c>
      <c r="Q564" t="s">
        <v>8323</v>
      </c>
      <c r="R564" t="s">
        <v>8326</v>
      </c>
      <c r="S564" s="10">
        <f>(((J564/60)/60)/24)+DATE(1970,1,1)</f>
        <v>42059.085752314815</v>
      </c>
    </row>
    <row r="565" spans="1:19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 s="12">
        <v>156</v>
      </c>
      <c r="M565" t="b">
        <v>1</v>
      </c>
      <c r="N565" t="s">
        <v>8301</v>
      </c>
      <c r="O565" s="14">
        <f>E565/D565</f>
        <v>1.0934166666666667</v>
      </c>
      <c r="P565" s="15">
        <f>IFERROR(E565/L565,0)</f>
        <v>84.108974358974365</v>
      </c>
      <c r="Q565" t="s">
        <v>8323</v>
      </c>
      <c r="R565" t="s">
        <v>8324</v>
      </c>
      <c r="S565" s="10">
        <f>(((J565/60)/60)/24)+DATE(1970,1,1)</f>
        <v>42387.7268287037</v>
      </c>
    </row>
    <row r="566" spans="1:19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 s="12">
        <v>103</v>
      </c>
      <c r="M566" t="b">
        <v>1</v>
      </c>
      <c r="N566" t="s">
        <v>8293</v>
      </c>
      <c r="O566" s="14">
        <f>E566/D566</f>
        <v>2.6227999999999998</v>
      </c>
      <c r="P566" s="15">
        <f>IFERROR(E566/L566,0)</f>
        <v>127.32038834951456</v>
      </c>
      <c r="Q566" t="s">
        <v>8308</v>
      </c>
      <c r="R566" t="s">
        <v>8309</v>
      </c>
      <c r="S566" s="10">
        <f>(((J566/60)/60)/24)+DATE(1970,1,1)</f>
        <v>40898.089236111111</v>
      </c>
    </row>
    <row r="567" spans="1:19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 s="12">
        <v>62</v>
      </c>
      <c r="M567" t="b">
        <v>1</v>
      </c>
      <c r="N567" t="s">
        <v>8283</v>
      </c>
      <c r="O567" s="14">
        <f>E567/D567</f>
        <v>1.0086153846153847</v>
      </c>
      <c r="P567" s="15">
        <f>IFERROR(E567/L567,0)</f>
        <v>211.48387096774192</v>
      </c>
      <c r="Q567" t="s">
        <v>8313</v>
      </c>
      <c r="R567" t="s">
        <v>8314</v>
      </c>
      <c r="S567" s="10">
        <f>(((J567/60)/60)/24)+DATE(1970,1,1)</f>
        <v>42138.506377314814</v>
      </c>
    </row>
    <row r="568" spans="1:19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 s="12">
        <v>159</v>
      </c>
      <c r="M568" t="b">
        <v>1</v>
      </c>
      <c r="N568" t="s">
        <v>8267</v>
      </c>
      <c r="O568" s="14">
        <f>E568/D568</f>
        <v>1.04112</v>
      </c>
      <c r="P568" s="15">
        <f>IFERROR(E568/L568,0)</f>
        <v>81.84905660377359</v>
      </c>
      <c r="Q568" t="s">
        <v>8321</v>
      </c>
      <c r="R568" t="s">
        <v>8322</v>
      </c>
      <c r="S568" s="10">
        <f>(((J568/60)/60)/24)+DATE(1970,1,1)</f>
        <v>42043.605578703704</v>
      </c>
    </row>
    <row r="569" spans="1:19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 s="12">
        <v>165</v>
      </c>
      <c r="M569" t="b">
        <v>1</v>
      </c>
      <c r="N569" t="s">
        <v>8267</v>
      </c>
      <c r="O569" s="14">
        <f>E569/D569</f>
        <v>1.3162883248730965</v>
      </c>
      <c r="P569" s="15">
        <f>IFERROR(E569/L569,0)</f>
        <v>78.578424242424248</v>
      </c>
      <c r="Q569" t="s">
        <v>8321</v>
      </c>
      <c r="R569" t="s">
        <v>8322</v>
      </c>
      <c r="S569" s="10">
        <f>(((J569/60)/60)/24)+DATE(1970,1,1)</f>
        <v>41785.452534722222</v>
      </c>
    </row>
    <row r="570" spans="1:19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 s="12">
        <v>229</v>
      </c>
      <c r="M570" t="b">
        <v>1</v>
      </c>
      <c r="N570" t="s">
        <v>8267</v>
      </c>
      <c r="O570" s="14">
        <f>E570/D570</f>
        <v>1.0390027322404372</v>
      </c>
      <c r="P570" s="15">
        <f>IFERROR(E570/L570,0)</f>
        <v>56.460043668122275</v>
      </c>
      <c r="Q570" t="s">
        <v>8321</v>
      </c>
      <c r="R570" t="s">
        <v>8322</v>
      </c>
      <c r="S570" s="10">
        <f>(((J570/60)/60)/24)+DATE(1970,1,1)</f>
        <v>40379.776435185187</v>
      </c>
    </row>
    <row r="571" spans="1:19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 s="12">
        <v>35</v>
      </c>
      <c r="M571" t="b">
        <v>0</v>
      </c>
      <c r="N571" t="s">
        <v>8271</v>
      </c>
      <c r="O571" s="14">
        <f>E571/D571</f>
        <v>1.1199130434782609</v>
      </c>
      <c r="P571" s="15">
        <f>IFERROR(E571/L571,0)</f>
        <v>367.97142857142859</v>
      </c>
      <c r="Q571" t="s">
        <v>8308</v>
      </c>
      <c r="R571" t="s">
        <v>8310</v>
      </c>
      <c r="S571" s="10">
        <f>(((J571/60)/60)/24)+DATE(1970,1,1)</f>
        <v>42257.882731481484</v>
      </c>
    </row>
    <row r="572" spans="1:19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 s="12">
        <v>47</v>
      </c>
      <c r="M572" t="b">
        <v>1</v>
      </c>
      <c r="N572" t="s">
        <v>8264</v>
      </c>
      <c r="O572" s="14">
        <f>E572/D572</f>
        <v>1.0725</v>
      </c>
      <c r="P572" s="15">
        <f>IFERROR(E572/L572,0)</f>
        <v>273.82978723404256</v>
      </c>
      <c r="Q572" t="s">
        <v>8321</v>
      </c>
      <c r="R572" t="s">
        <v>8343</v>
      </c>
      <c r="S572" s="10">
        <f>(((J572/60)/60)/24)+DATE(1970,1,1)</f>
        <v>41583.083981481483</v>
      </c>
    </row>
    <row r="573" spans="1:19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 s="12">
        <v>121</v>
      </c>
      <c r="M573" t="b">
        <v>0</v>
      </c>
      <c r="N573" t="s">
        <v>8270</v>
      </c>
      <c r="O573" s="14">
        <f>E573/D573</f>
        <v>0.21363333333333334</v>
      </c>
      <c r="P573" s="15">
        <f>IFERROR(E573/L573,0)</f>
        <v>105.93388429752066</v>
      </c>
      <c r="Q573" t="s">
        <v>8308</v>
      </c>
      <c r="R573" t="s">
        <v>8342</v>
      </c>
      <c r="S573" s="10">
        <f>(((J573/60)/60)/24)+DATE(1970,1,1)</f>
        <v>42247.496759259258</v>
      </c>
    </row>
    <row r="574" spans="1:19" ht="43.2" hidden="1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 s="12">
        <v>176</v>
      </c>
      <c r="M574" t="b">
        <v>1</v>
      </c>
      <c r="N574" t="s">
        <v>8269</v>
      </c>
      <c r="O574" s="14">
        <f>E574/D574</f>
        <v>1.2806</v>
      </c>
      <c r="P574" s="15">
        <f>IFERROR(E574/L574,0)</f>
        <v>72.76136363636364</v>
      </c>
      <c r="Q574" t="s">
        <v>8323</v>
      </c>
      <c r="R574" t="s">
        <v>8326</v>
      </c>
      <c r="S574" s="10">
        <f>(((J574/60)/60)/24)+DATE(1970,1,1)</f>
        <v>42144.573807870373</v>
      </c>
    </row>
    <row r="575" spans="1:19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 s="12">
        <v>26</v>
      </c>
      <c r="M575" t="b">
        <v>1</v>
      </c>
      <c r="N575" t="s">
        <v>8272</v>
      </c>
      <c r="O575" s="14">
        <f>E575/D575</f>
        <v>1.28</v>
      </c>
      <c r="P575" s="15">
        <f>IFERROR(E575/L575,0)</f>
        <v>492.30769230769232</v>
      </c>
      <c r="Q575" t="s">
        <v>8311</v>
      </c>
      <c r="R575" t="s">
        <v>8333</v>
      </c>
      <c r="S575" s="10">
        <f>(((J575/60)/60)/24)+DATE(1970,1,1)</f>
        <v>42019.590173611112</v>
      </c>
    </row>
    <row r="576" spans="1:19" ht="43.2" hidden="1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 s="12">
        <v>141</v>
      </c>
      <c r="M576" t="b">
        <v>1</v>
      </c>
      <c r="N576" t="s">
        <v>8269</v>
      </c>
      <c r="O576" s="14">
        <f>E576/D576</f>
        <v>1.2795000000000001</v>
      </c>
      <c r="P576" s="15">
        <f>IFERROR(E576/L576,0)</f>
        <v>90.744680851063833</v>
      </c>
      <c r="Q576" t="s">
        <v>8323</v>
      </c>
      <c r="R576" t="s">
        <v>8326</v>
      </c>
      <c r="S576" s="10">
        <f>(((J576/60)/60)/24)+DATE(1970,1,1)</f>
        <v>42158.065694444449</v>
      </c>
    </row>
    <row r="577" spans="1:19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 s="12">
        <v>96</v>
      </c>
      <c r="M577" t="b">
        <v>0</v>
      </c>
      <c r="N577" t="s">
        <v>8271</v>
      </c>
      <c r="O577" s="14">
        <f>E577/D577</f>
        <v>0.25584000000000001</v>
      </c>
      <c r="P577" s="15">
        <f>IFERROR(E577/L577,0)</f>
        <v>133.25</v>
      </c>
      <c r="Q577" t="s">
        <v>8308</v>
      </c>
      <c r="R577" t="s">
        <v>8310</v>
      </c>
      <c r="S577" s="10">
        <f>(((J577/60)/60)/24)+DATE(1970,1,1)</f>
        <v>42504.403877314813</v>
      </c>
    </row>
    <row r="578" spans="1:19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 s="12">
        <v>118</v>
      </c>
      <c r="M578" t="b">
        <v>1</v>
      </c>
      <c r="N578" t="s">
        <v>8301</v>
      </c>
      <c r="O578" s="14">
        <f>E578/D578</f>
        <v>1.2049622641509434</v>
      </c>
      <c r="P578" s="15">
        <f>IFERROR(E578/L578,0)</f>
        <v>108.24237288135593</v>
      </c>
      <c r="Q578" t="s">
        <v>8323</v>
      </c>
      <c r="R578" t="s">
        <v>8324</v>
      </c>
      <c r="S578" s="10">
        <f>(((J578/60)/60)/24)+DATE(1970,1,1)</f>
        <v>41888.674826388888</v>
      </c>
    </row>
    <row r="579" spans="1:19" ht="43.2" hidden="1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 s="12">
        <v>183</v>
      </c>
      <c r="M579" t="b">
        <v>1</v>
      </c>
      <c r="N579" t="s">
        <v>8269</v>
      </c>
      <c r="O579" s="14">
        <f>E579/D579</f>
        <v>1.273042</v>
      </c>
      <c r="P579" s="15">
        <f>IFERROR(E579/L579,0)</f>
        <v>69.56513661202186</v>
      </c>
      <c r="Q579" t="s">
        <v>8323</v>
      </c>
      <c r="R579" t="s">
        <v>8326</v>
      </c>
      <c r="S579" s="10">
        <f>(((J579/60)/60)/24)+DATE(1970,1,1)</f>
        <v>41871.755694444444</v>
      </c>
    </row>
    <row r="580" spans="1:19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 s="12">
        <v>202</v>
      </c>
      <c r="M580" t="b">
        <v>1</v>
      </c>
      <c r="N580" t="s">
        <v>8267</v>
      </c>
      <c r="O580" s="14">
        <f>E580/D580</f>
        <v>1.0556666666666668</v>
      </c>
      <c r="P580" s="15">
        <f>IFERROR(E580/L580,0)</f>
        <v>62.712871287128714</v>
      </c>
      <c r="Q580" t="s">
        <v>8321</v>
      </c>
      <c r="R580" t="s">
        <v>8322</v>
      </c>
      <c r="S580" s="10">
        <f>(((J580/60)/60)/24)+DATE(1970,1,1)</f>
        <v>40567.694560185184</v>
      </c>
    </row>
    <row r="581" spans="1:19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 s="12">
        <v>185</v>
      </c>
      <c r="M581" t="b">
        <v>1</v>
      </c>
      <c r="N581" t="s">
        <v>8293</v>
      </c>
      <c r="O581" s="14">
        <f>E581/D581</f>
        <v>2.5253999999999999</v>
      </c>
      <c r="P581" s="15">
        <f>IFERROR(E581/L581,0)</f>
        <v>68.254054054054052</v>
      </c>
      <c r="Q581" t="s">
        <v>8308</v>
      </c>
      <c r="R581" t="s">
        <v>8309</v>
      </c>
      <c r="S581" s="10">
        <f>(((J581/60)/60)/24)+DATE(1970,1,1)</f>
        <v>42704.857094907406</v>
      </c>
    </row>
    <row r="582" spans="1:19" ht="28.8" hidden="1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 s="12">
        <v>134</v>
      </c>
      <c r="M582" t="b">
        <v>1</v>
      </c>
      <c r="N582" t="s">
        <v>8269</v>
      </c>
      <c r="O582" s="14">
        <f>E582/D582</f>
        <v>1.0304098360655738</v>
      </c>
      <c r="P582" s="15">
        <f>IFERROR(E582/L582,0)</f>
        <v>93.81343283582089</v>
      </c>
      <c r="Q582" t="s">
        <v>8323</v>
      </c>
      <c r="R582" t="s">
        <v>8326</v>
      </c>
      <c r="S582" s="10">
        <f>(((J582/60)/60)/24)+DATE(1970,1,1)</f>
        <v>41964.315532407403</v>
      </c>
    </row>
    <row r="583" spans="1:19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 s="12">
        <v>99</v>
      </c>
      <c r="M583" t="b">
        <v>1</v>
      </c>
      <c r="N583" t="s">
        <v>8274</v>
      </c>
      <c r="O583" s="14">
        <f>E583/D583</f>
        <v>1.0043200000000001</v>
      </c>
      <c r="P583" s="15">
        <f>IFERROR(E583/L583,0)</f>
        <v>126.8080808080808</v>
      </c>
      <c r="Q583" t="s">
        <v>8327</v>
      </c>
      <c r="R583" t="s">
        <v>8331</v>
      </c>
      <c r="S583" s="10">
        <f>(((J583/60)/60)/24)+DATE(1970,1,1)</f>
        <v>41186.306527777779</v>
      </c>
    </row>
    <row r="584" spans="1:19" ht="43.2" hidden="1" x14ac:dyDescent="0.3">
      <c r="A584">
        <v>1765</v>
      </c>
      <c r="B584" s="3" t="s">
        <v>1766</v>
      </c>
      <c r="C584" s="3" t="s">
        <v>5875</v>
      </c>
      <c r="D584" s="6">
        <v>12500</v>
      </c>
      <c r="E584" s="8">
        <v>7433.48</v>
      </c>
      <c r="F584" t="s">
        <v>8220</v>
      </c>
      <c r="G584" t="s">
        <v>8223</v>
      </c>
      <c r="H584" t="s">
        <v>8245</v>
      </c>
      <c r="I584">
        <v>1407972712</v>
      </c>
      <c r="J584">
        <v>1405380712</v>
      </c>
      <c r="K584" t="b">
        <v>1</v>
      </c>
      <c r="L584" s="12">
        <v>103</v>
      </c>
      <c r="M584" t="b">
        <v>0</v>
      </c>
      <c r="N584" t="s">
        <v>8283</v>
      </c>
      <c r="O584" s="14">
        <f>E584/D584</f>
        <v>0.59467839999999994</v>
      </c>
      <c r="P584" s="15">
        <f>IFERROR(E584/L584,0)</f>
        <v>72.16970873786407</v>
      </c>
      <c r="Q584" t="s">
        <v>8313</v>
      </c>
      <c r="R584" t="s">
        <v>8314</v>
      </c>
      <c r="S584" s="10">
        <f>(((J584/60)/60)/24)+DATE(1970,1,1)</f>
        <v>41834.980462962965</v>
      </c>
    </row>
    <row r="585" spans="1:19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 s="12">
        <v>122</v>
      </c>
      <c r="M585" t="b">
        <v>0</v>
      </c>
      <c r="N585" t="s">
        <v>8271</v>
      </c>
      <c r="O585" s="14">
        <f>E585/D585</f>
        <v>0.31114999999999998</v>
      </c>
      <c r="P585" s="15">
        <f>IFERROR(E585/L585,0)</f>
        <v>102.01639344262296</v>
      </c>
      <c r="Q585" t="s">
        <v>8308</v>
      </c>
      <c r="R585" t="s">
        <v>8310</v>
      </c>
      <c r="S585" s="10">
        <f>(((J585/60)/60)/24)+DATE(1970,1,1)</f>
        <v>42402.709652777776</v>
      </c>
    </row>
    <row r="586" spans="1:19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 s="12">
        <v>240</v>
      </c>
      <c r="M586" t="b">
        <v>1</v>
      </c>
      <c r="N586" t="s">
        <v>8274</v>
      </c>
      <c r="O586" s="14">
        <f>E586/D586</f>
        <v>4.9652000000000003</v>
      </c>
      <c r="P586" s="15">
        <f>IFERROR(E586/L586,0)</f>
        <v>51.720833333333331</v>
      </c>
      <c r="Q586" t="s">
        <v>8327</v>
      </c>
      <c r="R586" t="s">
        <v>8331</v>
      </c>
      <c r="S586" s="10">
        <f>(((J586/60)/60)/24)+DATE(1970,1,1)</f>
        <v>41399.99622685185</v>
      </c>
    </row>
    <row r="587" spans="1:19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 s="12">
        <v>131</v>
      </c>
      <c r="M587" t="b">
        <v>1</v>
      </c>
      <c r="N587" t="s">
        <v>8283</v>
      </c>
      <c r="O587" s="14">
        <f>E587/D587</f>
        <v>1.2348756218905472</v>
      </c>
      <c r="P587" s="15">
        <f>IFERROR(E587/L587,0)</f>
        <v>94.736641221374043</v>
      </c>
      <c r="Q587" t="s">
        <v>8313</v>
      </c>
      <c r="R587" t="s">
        <v>8314</v>
      </c>
      <c r="S587" s="10">
        <f>(((J587/60)/60)/24)+DATE(1970,1,1)</f>
        <v>42758.975937499999</v>
      </c>
    </row>
    <row r="588" spans="1:19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 s="12">
        <v>134</v>
      </c>
      <c r="M588" t="b">
        <v>1</v>
      </c>
      <c r="N588" t="s">
        <v>8274</v>
      </c>
      <c r="O588" s="14">
        <f>E588/D588</f>
        <v>1.2400610000000001</v>
      </c>
      <c r="P588" s="15">
        <f>IFERROR(E588/L588,0)</f>
        <v>92.541865671641801</v>
      </c>
      <c r="Q588" t="s">
        <v>8327</v>
      </c>
      <c r="R588" t="s">
        <v>8331</v>
      </c>
      <c r="S588" s="10">
        <f>(((J588/60)/60)/24)+DATE(1970,1,1)</f>
        <v>40564.994837962964</v>
      </c>
    </row>
    <row r="589" spans="1:19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 s="12">
        <v>140</v>
      </c>
      <c r="M589" t="b">
        <v>1</v>
      </c>
      <c r="N589" t="s">
        <v>8293</v>
      </c>
      <c r="O589" s="14">
        <f>E589/D589</f>
        <v>1.2353000000000001</v>
      </c>
      <c r="P589" s="15">
        <f>IFERROR(E589/L589,0)</f>
        <v>88.23571428571428</v>
      </c>
      <c r="Q589" t="s">
        <v>8308</v>
      </c>
      <c r="R589" t="s">
        <v>8309</v>
      </c>
      <c r="S589" s="10">
        <f>(((J589/60)/60)/24)+DATE(1970,1,1)</f>
        <v>42331.708032407405</v>
      </c>
    </row>
    <row r="590" spans="1:19" ht="43.2" hidden="1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 s="12">
        <v>199</v>
      </c>
      <c r="M590" t="b">
        <v>1</v>
      </c>
      <c r="N590" t="s">
        <v>8269</v>
      </c>
      <c r="O590" s="14">
        <f>E590/D590</f>
        <v>1.0290416666666666</v>
      </c>
      <c r="P590" s="15">
        <f>IFERROR(E590/L590,0)</f>
        <v>62.052763819095475</v>
      </c>
      <c r="Q590" t="s">
        <v>8323</v>
      </c>
      <c r="R590" t="s">
        <v>8326</v>
      </c>
      <c r="S590" s="10">
        <f>(((J590/60)/60)/24)+DATE(1970,1,1)</f>
        <v>41802.574282407404</v>
      </c>
    </row>
    <row r="591" spans="1:19" ht="43.2" hidden="1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 s="12">
        <v>173</v>
      </c>
      <c r="M591" t="b">
        <v>1</v>
      </c>
      <c r="N591" t="s">
        <v>8269</v>
      </c>
      <c r="O591" s="14">
        <f>E591/D591</f>
        <v>1.2324999999999999</v>
      </c>
      <c r="P591" s="15">
        <f>IFERROR(E591/L591,0)</f>
        <v>71.242774566473983</v>
      </c>
      <c r="Q591" t="s">
        <v>8323</v>
      </c>
      <c r="R591" t="s">
        <v>8326</v>
      </c>
      <c r="S591" s="10">
        <f>(((J591/60)/60)/24)+DATE(1970,1,1)</f>
        <v>42473.007037037038</v>
      </c>
    </row>
    <row r="592" spans="1:19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 s="12">
        <v>182</v>
      </c>
      <c r="M592" t="b">
        <v>1</v>
      </c>
      <c r="N592" t="s">
        <v>8301</v>
      </c>
      <c r="O592" s="14">
        <f>E592/D592</f>
        <v>2.4641999999999999</v>
      </c>
      <c r="P592" s="15">
        <f>IFERROR(E592/L592,0)</f>
        <v>67.697802197802204</v>
      </c>
      <c r="Q592" t="s">
        <v>8323</v>
      </c>
      <c r="R592" t="s">
        <v>8324</v>
      </c>
      <c r="S592" s="10">
        <f>(((J592/60)/60)/24)+DATE(1970,1,1)</f>
        <v>41158.993923611109</v>
      </c>
    </row>
    <row r="593" spans="1:19" ht="43.2" hidden="1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 s="12">
        <v>115</v>
      </c>
      <c r="M593" t="b">
        <v>1</v>
      </c>
      <c r="N593" t="s">
        <v>8269</v>
      </c>
      <c r="O593" s="14">
        <f>E593/D593</f>
        <v>1.0213333333333334</v>
      </c>
      <c r="P593" s="15">
        <f>IFERROR(E593/L593,0)</f>
        <v>106.57391304347826</v>
      </c>
      <c r="Q593" t="s">
        <v>8323</v>
      </c>
      <c r="R593" t="s">
        <v>8326</v>
      </c>
      <c r="S593" s="10">
        <f>(((J593/60)/60)/24)+DATE(1970,1,1)</f>
        <v>42337.792511574073</v>
      </c>
    </row>
    <row r="594" spans="1:19" ht="43.2" hidden="1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 s="12">
        <v>184</v>
      </c>
      <c r="M594" t="b">
        <v>1</v>
      </c>
      <c r="N594" t="s">
        <v>8269</v>
      </c>
      <c r="O594" s="14">
        <f>E594/D594</f>
        <v>1.0209999999999999</v>
      </c>
      <c r="P594" s="15">
        <f>IFERROR(E594/L594,0)</f>
        <v>66.586956521739125</v>
      </c>
      <c r="Q594" t="s">
        <v>8323</v>
      </c>
      <c r="R594" t="s">
        <v>8326</v>
      </c>
      <c r="S594" s="10">
        <f>(((J594/60)/60)/24)+DATE(1970,1,1)</f>
        <v>41971.002152777779</v>
      </c>
    </row>
    <row r="595" spans="1:19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 s="12">
        <v>118</v>
      </c>
      <c r="M595" t="b">
        <v>1</v>
      </c>
      <c r="N595" t="s">
        <v>8283</v>
      </c>
      <c r="O595" s="14">
        <f>E595/D595</f>
        <v>1.0190833333333333</v>
      </c>
      <c r="P595" s="15">
        <f>IFERROR(E595/L595,0)</f>
        <v>103.63559322033899</v>
      </c>
      <c r="Q595" t="s">
        <v>8313</v>
      </c>
      <c r="R595" t="s">
        <v>8314</v>
      </c>
      <c r="S595" s="10">
        <f>(((J595/60)/60)/24)+DATE(1970,1,1)</f>
        <v>42636.868518518517</v>
      </c>
    </row>
    <row r="596" spans="1:19" ht="43.2" hidden="1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 s="12">
        <v>17</v>
      </c>
      <c r="M596" t="b">
        <v>1</v>
      </c>
      <c r="N596" t="s">
        <v>8269</v>
      </c>
      <c r="O596" s="14">
        <f>E596/D596</f>
        <v>1.2178</v>
      </c>
      <c r="P596" s="15">
        <f>IFERROR(E596/L596,0)</f>
        <v>716.35294117647061</v>
      </c>
      <c r="Q596" t="s">
        <v>8323</v>
      </c>
      <c r="R596" t="s">
        <v>8326</v>
      </c>
      <c r="S596" s="10">
        <f>(((J596/60)/60)/24)+DATE(1970,1,1)</f>
        <v>42605.765381944439</v>
      </c>
    </row>
    <row r="597" spans="1:19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 s="12">
        <v>87</v>
      </c>
      <c r="M597" t="b">
        <v>1</v>
      </c>
      <c r="N597" t="s">
        <v>8267</v>
      </c>
      <c r="O597" s="14">
        <f>E597/D597</f>
        <v>1.0137499999999999</v>
      </c>
      <c r="P597" s="15">
        <f>IFERROR(E597/L597,0)</f>
        <v>139.82758620689654</v>
      </c>
      <c r="Q597" t="s">
        <v>8321</v>
      </c>
      <c r="R597" t="s">
        <v>8322</v>
      </c>
      <c r="S597" s="10">
        <f>(((J597/60)/60)/24)+DATE(1970,1,1)</f>
        <v>42163.897916666669</v>
      </c>
    </row>
    <row r="598" spans="1:19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 s="12">
        <v>111</v>
      </c>
      <c r="M598" t="b">
        <v>1</v>
      </c>
      <c r="N598" t="s">
        <v>8301</v>
      </c>
      <c r="O598" s="14">
        <f>E598/D598</f>
        <v>1.2164999999999999</v>
      </c>
      <c r="P598" s="15">
        <f>IFERROR(E598/L598,0)</f>
        <v>109.5945945945946</v>
      </c>
      <c r="Q598" t="s">
        <v>8323</v>
      </c>
      <c r="R598" t="s">
        <v>8324</v>
      </c>
      <c r="S598" s="10">
        <f>(((J598/60)/60)/24)+DATE(1970,1,1)</f>
        <v>42654.973703703698</v>
      </c>
    </row>
    <row r="599" spans="1:19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 s="12">
        <v>217</v>
      </c>
      <c r="M599" t="b">
        <v>1</v>
      </c>
      <c r="N599" t="s">
        <v>8293</v>
      </c>
      <c r="O599" s="14">
        <f>E599/D599</f>
        <v>1.2110000000000001</v>
      </c>
      <c r="P599" s="15">
        <f>IFERROR(E599/L599,0)</f>
        <v>55.806451612903224</v>
      </c>
      <c r="Q599" t="s">
        <v>8308</v>
      </c>
      <c r="R599" t="s">
        <v>8309</v>
      </c>
      <c r="S599" s="10">
        <f>(((J599/60)/60)/24)+DATE(1970,1,1)</f>
        <v>41387.171805555554</v>
      </c>
    </row>
    <row r="600" spans="1:19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 s="12">
        <v>385</v>
      </c>
      <c r="M600" t="b">
        <v>1</v>
      </c>
      <c r="N600" t="s">
        <v>8299</v>
      </c>
      <c r="O600" s="14">
        <f>E600/D600</f>
        <v>1.1005454545454545</v>
      </c>
      <c r="P600" s="15">
        <f>IFERROR(E600/L600,0)</f>
        <v>31.444155844155844</v>
      </c>
      <c r="Q600" t="s">
        <v>8308</v>
      </c>
      <c r="R600" t="s">
        <v>8315</v>
      </c>
      <c r="S600" s="10">
        <f>(((J600/60)/60)/24)+DATE(1970,1,1)</f>
        <v>41726.712754629632</v>
      </c>
    </row>
    <row r="601" spans="1:19" ht="28.8" hidden="1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 s="12">
        <v>200</v>
      </c>
      <c r="M601" t="b">
        <v>1</v>
      </c>
      <c r="N601" t="s">
        <v>8269</v>
      </c>
      <c r="O601" s="14">
        <f>E601/D601</f>
        <v>1.0079166666666666</v>
      </c>
      <c r="P601" s="15">
        <f>IFERROR(E601/L601,0)</f>
        <v>60.475000000000001</v>
      </c>
      <c r="Q601" t="s">
        <v>8323</v>
      </c>
      <c r="R601" t="s">
        <v>8326</v>
      </c>
      <c r="S601" s="10">
        <f>(((J601/60)/60)/24)+DATE(1970,1,1)</f>
        <v>42068.888391203705</v>
      </c>
    </row>
    <row r="602" spans="1:19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 s="12">
        <v>71</v>
      </c>
      <c r="M602" t="b">
        <v>1</v>
      </c>
      <c r="N602" t="s">
        <v>8263</v>
      </c>
      <c r="O602" s="14">
        <f>E602/D602</f>
        <v>1.0035000000000001</v>
      </c>
      <c r="P602" s="15">
        <f>IFERROR(E602/L602,0)</f>
        <v>169.6056338028169</v>
      </c>
      <c r="Q602" t="s">
        <v>8321</v>
      </c>
      <c r="R602" t="s">
        <v>8332</v>
      </c>
      <c r="S602" s="10">
        <f>(((J602/60)/60)/24)+DATE(1970,1,1)</f>
        <v>42324.96393518518</v>
      </c>
    </row>
    <row r="603" spans="1:19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 s="12">
        <v>190</v>
      </c>
      <c r="M603" t="b">
        <v>1</v>
      </c>
      <c r="N603" t="s">
        <v>8275</v>
      </c>
      <c r="O603" s="14">
        <f>E603/D603</f>
        <v>1.2041660000000001</v>
      </c>
      <c r="P603" s="15">
        <f>IFERROR(E603/L603,0)</f>
        <v>63.37715789473684</v>
      </c>
      <c r="Q603" t="s">
        <v>8327</v>
      </c>
      <c r="R603" t="s">
        <v>8336</v>
      </c>
      <c r="S603" s="10">
        <f>(((J603/60)/60)/24)+DATE(1970,1,1)</f>
        <v>42607.226701388892</v>
      </c>
    </row>
    <row r="604" spans="1:19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 s="12">
        <v>70</v>
      </c>
      <c r="M604" t="b">
        <v>1</v>
      </c>
      <c r="N604" t="s">
        <v>8263</v>
      </c>
      <c r="O604" s="14">
        <f>E604/D604</f>
        <v>1.0024166666666667</v>
      </c>
      <c r="P604" s="15">
        <f>IFERROR(E604/L604,0)</f>
        <v>171.84285714285716</v>
      </c>
      <c r="Q604" t="s">
        <v>8321</v>
      </c>
      <c r="R604" t="s">
        <v>8332</v>
      </c>
      <c r="S604" s="10">
        <f>(((J604/60)/60)/24)+DATE(1970,1,1)</f>
        <v>41760.796423611115</v>
      </c>
    </row>
    <row r="605" spans="1:19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 s="12">
        <v>167</v>
      </c>
      <c r="M605" t="b">
        <v>1</v>
      </c>
      <c r="N605" t="s">
        <v>8267</v>
      </c>
      <c r="O605" s="14">
        <f>E605/D605</f>
        <v>1.0663570159857905</v>
      </c>
      <c r="P605" s="15">
        <f>IFERROR(E605/L605,0)</f>
        <v>71.899281437125751</v>
      </c>
      <c r="Q605" t="s">
        <v>8321</v>
      </c>
      <c r="R605" t="s">
        <v>8322</v>
      </c>
      <c r="S605" s="10">
        <f>(((J605/60)/60)/24)+DATE(1970,1,1)</f>
        <v>42760.498935185184</v>
      </c>
    </row>
    <row r="606" spans="1:19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 s="12">
        <v>215</v>
      </c>
      <c r="M606" t="b">
        <v>1</v>
      </c>
      <c r="N606" t="s">
        <v>8283</v>
      </c>
      <c r="O606" s="14">
        <f>E606/D606</f>
        <v>1.5001875</v>
      </c>
      <c r="P606" s="15">
        <f>IFERROR(E606/L606,0)</f>
        <v>55.82093023255814</v>
      </c>
      <c r="Q606" t="s">
        <v>8313</v>
      </c>
      <c r="R606" t="s">
        <v>8314</v>
      </c>
      <c r="S606" s="10">
        <f>(((J606/60)/60)/24)+DATE(1970,1,1)</f>
        <v>41806.637337962966</v>
      </c>
    </row>
    <row r="607" spans="1:19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 s="12">
        <v>87</v>
      </c>
      <c r="M607" t="b">
        <v>1</v>
      </c>
      <c r="N607" t="s">
        <v>8263</v>
      </c>
      <c r="O607" s="14">
        <f>E607/D607</f>
        <v>1</v>
      </c>
      <c r="P607" s="15">
        <f>IFERROR(E607/L607,0)</f>
        <v>137.93103448275863</v>
      </c>
      <c r="Q607" t="s">
        <v>8321</v>
      </c>
      <c r="R607" t="s">
        <v>8332</v>
      </c>
      <c r="S607" s="10">
        <f>(((J607/60)/60)/24)+DATE(1970,1,1)</f>
        <v>42271.176446759258</v>
      </c>
    </row>
    <row r="608" spans="1:19" ht="57.6" hidden="1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 s="12">
        <v>12</v>
      </c>
      <c r="M608" t="b">
        <v>1</v>
      </c>
      <c r="N608" t="s">
        <v>8269</v>
      </c>
      <c r="O608" s="14">
        <f>E608/D608</f>
        <v>1</v>
      </c>
      <c r="P608" s="15">
        <f>IFERROR(E608/L608,0)</f>
        <v>1000</v>
      </c>
      <c r="Q608" t="s">
        <v>8323</v>
      </c>
      <c r="R608" t="s">
        <v>8326</v>
      </c>
      <c r="S608" s="10">
        <f>(((J608/60)/60)/24)+DATE(1970,1,1)</f>
        <v>41850.400937500002</v>
      </c>
    </row>
    <row r="609" spans="1:19" ht="57.6" hidden="1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 s="12">
        <v>86</v>
      </c>
      <c r="M609" t="b">
        <v>1</v>
      </c>
      <c r="N609" t="s">
        <v>8267</v>
      </c>
      <c r="O609" s="14">
        <f>E609/D609</f>
        <v>1.2415933781686497</v>
      </c>
      <c r="P609" s="15">
        <f>IFERROR(E609/L609,0)</f>
        <v>139.53488372093022</v>
      </c>
      <c r="Q609" t="s">
        <v>8321</v>
      </c>
      <c r="R609" t="s">
        <v>8322</v>
      </c>
      <c r="S609" s="10">
        <f>(((J609/60)/60)/24)+DATE(1970,1,1)</f>
        <v>41837.210543981484</v>
      </c>
    </row>
    <row r="610" spans="1:19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 s="12">
        <v>187</v>
      </c>
      <c r="M610" t="b">
        <v>1</v>
      </c>
      <c r="N610" t="s">
        <v>8301</v>
      </c>
      <c r="O610" s="14">
        <f>E610/D610</f>
        <v>1.1998010000000001</v>
      </c>
      <c r="P610" s="15">
        <f>IFERROR(E610/L610,0)</f>
        <v>64.160481283422456</v>
      </c>
      <c r="Q610" t="s">
        <v>8323</v>
      </c>
      <c r="R610" t="s">
        <v>8324</v>
      </c>
      <c r="S610" s="10">
        <f>(((J610/60)/60)/24)+DATE(1970,1,1)</f>
        <v>42255.333252314813</v>
      </c>
    </row>
    <row r="611" spans="1:19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 s="12">
        <v>207</v>
      </c>
      <c r="M611" t="b">
        <v>1</v>
      </c>
      <c r="N611" t="s">
        <v>8295</v>
      </c>
      <c r="O611" s="14">
        <f>E611/D611</f>
        <v>1.4108235294117648</v>
      </c>
      <c r="P611" s="15">
        <f>IFERROR(E611/L611,0)</f>
        <v>57.932367149758456</v>
      </c>
      <c r="Q611" t="s">
        <v>8316</v>
      </c>
      <c r="R611" t="s">
        <v>8317</v>
      </c>
      <c r="S611" s="10">
        <f>(((J611/60)/60)/24)+DATE(1970,1,1)</f>
        <v>40936.678506944445</v>
      </c>
    </row>
    <row r="612" spans="1:19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 s="12">
        <v>38</v>
      </c>
      <c r="M612" t="b">
        <v>0</v>
      </c>
      <c r="N612" t="s">
        <v>8266</v>
      </c>
      <c r="O612" s="14">
        <f>E612/D612</f>
        <v>0.11942999999999999</v>
      </c>
      <c r="P612" s="15">
        <f>IFERROR(E612/L612,0)</f>
        <v>314.28947368421052</v>
      </c>
      <c r="Q612" t="s">
        <v>8321</v>
      </c>
      <c r="R612" t="s">
        <v>8325</v>
      </c>
      <c r="S612" s="10">
        <f>(((J612/60)/60)/24)+DATE(1970,1,1)</f>
        <v>41970.64061342593</v>
      </c>
    </row>
    <row r="613" spans="1:19" ht="43.2" hidden="1" x14ac:dyDescent="0.3">
      <c r="A613">
        <v>1912</v>
      </c>
      <c r="B613" s="3" t="s">
        <v>1913</v>
      </c>
      <c r="C613" s="3" t="s">
        <v>6022</v>
      </c>
      <c r="D613" s="6">
        <v>5000</v>
      </c>
      <c r="E613" s="8">
        <v>2965</v>
      </c>
      <c r="F613" t="s">
        <v>8220</v>
      </c>
      <c r="G613" t="s">
        <v>8223</v>
      </c>
      <c r="H613" t="s">
        <v>8245</v>
      </c>
      <c r="I613">
        <v>1433395560</v>
      </c>
      <c r="J613">
        <v>1430803560</v>
      </c>
      <c r="K613" t="b">
        <v>0</v>
      </c>
      <c r="L613" s="12">
        <v>42</v>
      </c>
      <c r="M613" t="b">
        <v>0</v>
      </c>
      <c r="N613" t="s">
        <v>8292</v>
      </c>
      <c r="O613" s="14">
        <f>E613/D613</f>
        <v>0.59299999999999997</v>
      </c>
      <c r="P613" s="15">
        <f>IFERROR(E613/L613,0)</f>
        <v>70.595238095238102</v>
      </c>
      <c r="Q613" t="s">
        <v>8308</v>
      </c>
      <c r="R613" t="s">
        <v>8318</v>
      </c>
      <c r="S613" s="10">
        <f>(((J613/60)/60)/24)+DATE(1970,1,1)</f>
        <v>42129.226388888885</v>
      </c>
    </row>
    <row r="614" spans="1:19" ht="43.2" hidden="1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 s="12">
        <v>95</v>
      </c>
      <c r="M614" t="b">
        <v>1</v>
      </c>
      <c r="N614" t="s">
        <v>8269</v>
      </c>
      <c r="O614" s="14">
        <f>E614/D614</f>
        <v>1.1879999999999999</v>
      </c>
      <c r="P614" s="15">
        <f>IFERROR(E614/L614,0)</f>
        <v>125.05263157894737</v>
      </c>
      <c r="Q614" t="s">
        <v>8323</v>
      </c>
      <c r="R614" t="s">
        <v>8326</v>
      </c>
      <c r="S614" s="10">
        <f>(((J614/60)/60)/24)+DATE(1970,1,1)</f>
        <v>41989.24754629629</v>
      </c>
    </row>
    <row r="615" spans="1:19" ht="57.6" hidden="1" x14ac:dyDescent="0.3">
      <c r="A615">
        <v>3195</v>
      </c>
      <c r="B615" s="3" t="s">
        <v>3195</v>
      </c>
      <c r="C615" s="3" t="s">
        <v>7305</v>
      </c>
      <c r="D615" s="6">
        <v>3500</v>
      </c>
      <c r="E615" s="8">
        <v>2070</v>
      </c>
      <c r="F615" t="s">
        <v>8220</v>
      </c>
      <c r="G615" t="s">
        <v>8223</v>
      </c>
      <c r="H615" t="s">
        <v>8245</v>
      </c>
      <c r="I615">
        <v>1423750542</v>
      </c>
      <c r="J615">
        <v>1421158542</v>
      </c>
      <c r="K615" t="b">
        <v>0</v>
      </c>
      <c r="L615" s="12">
        <v>39</v>
      </c>
      <c r="M615" t="b">
        <v>0</v>
      </c>
      <c r="N615" t="s">
        <v>8303</v>
      </c>
      <c r="O615" s="14">
        <f>E615/D615</f>
        <v>0.59142857142857141</v>
      </c>
      <c r="P615" s="15">
        <f>IFERROR(E615/L615,0)</f>
        <v>53.07692307692308</v>
      </c>
      <c r="Q615" t="s">
        <v>8323</v>
      </c>
      <c r="R615" t="s">
        <v>8335</v>
      </c>
      <c r="S615" s="10">
        <f>(((J615/60)/60)/24)+DATE(1970,1,1)</f>
        <v>42017.594236111108</v>
      </c>
    </row>
    <row r="616" spans="1:19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 s="12">
        <v>90</v>
      </c>
      <c r="M616" t="b">
        <v>1</v>
      </c>
      <c r="N616" t="s">
        <v>8274</v>
      </c>
      <c r="O616" s="14">
        <f>E616/D616</f>
        <v>1.1805000000000001</v>
      </c>
      <c r="P616" s="15">
        <f>IFERROR(E616/L616,0)</f>
        <v>131.16666666666666</v>
      </c>
      <c r="Q616" t="s">
        <v>8327</v>
      </c>
      <c r="R616" t="s">
        <v>8331</v>
      </c>
      <c r="S616" s="10">
        <f>(((J616/60)/60)/24)+DATE(1970,1,1)</f>
        <v>41988.964062500003</v>
      </c>
    </row>
    <row r="617" spans="1:19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 s="12">
        <v>274</v>
      </c>
      <c r="M617" t="b">
        <v>1</v>
      </c>
      <c r="N617" t="s">
        <v>8271</v>
      </c>
      <c r="O617" s="14">
        <f>E617/D617</f>
        <v>1.4688749999999999</v>
      </c>
      <c r="P617" s="15">
        <f>IFERROR(E617/L617,0)</f>
        <v>42.886861313868614</v>
      </c>
      <c r="Q617" t="s">
        <v>8308</v>
      </c>
      <c r="R617" t="s">
        <v>8310</v>
      </c>
      <c r="S617" s="10">
        <f>(((J617/60)/60)/24)+DATE(1970,1,1)</f>
        <v>42045.957314814819</v>
      </c>
    </row>
    <row r="618" spans="1:19" ht="72" hidden="1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 s="12">
        <v>125</v>
      </c>
      <c r="M618" t="b">
        <v>1</v>
      </c>
      <c r="N618" t="s">
        <v>8269</v>
      </c>
      <c r="O618" s="14">
        <f>E618/D618</f>
        <v>1.0008673425918038</v>
      </c>
      <c r="P618" s="15">
        <f>IFERROR(E618/L618,0)</f>
        <v>93.977440000000001</v>
      </c>
      <c r="Q618" t="s">
        <v>8323</v>
      </c>
      <c r="R618" t="s">
        <v>8326</v>
      </c>
      <c r="S618" s="10">
        <f>(((J618/60)/60)/24)+DATE(1970,1,1)</f>
        <v>41826.871238425927</v>
      </c>
    </row>
    <row r="619" spans="1:19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 s="12">
        <v>183</v>
      </c>
      <c r="M619" t="b">
        <v>1</v>
      </c>
      <c r="N619" t="s">
        <v>8293</v>
      </c>
      <c r="O619" s="14">
        <f>E619/D619</f>
        <v>2.3490000000000002</v>
      </c>
      <c r="P619" s="15">
        <f>IFERROR(E619/L619,0)</f>
        <v>64.180327868852459</v>
      </c>
      <c r="Q619" t="s">
        <v>8308</v>
      </c>
      <c r="R619" t="s">
        <v>8309</v>
      </c>
      <c r="S619" s="10">
        <f>(((J619/60)/60)/24)+DATE(1970,1,1)</f>
        <v>42010.822233796294</v>
      </c>
    </row>
    <row r="620" spans="1:19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 s="12">
        <v>144</v>
      </c>
      <c r="M620" t="b">
        <v>1</v>
      </c>
      <c r="N620" t="s">
        <v>8295</v>
      </c>
      <c r="O620" s="14">
        <f>E620/D620</f>
        <v>11.744899999999999</v>
      </c>
      <c r="P620" s="15">
        <f>IFERROR(E620/L620,0)</f>
        <v>81.561805555555551</v>
      </c>
      <c r="Q620" t="s">
        <v>8316</v>
      </c>
      <c r="R620" t="s">
        <v>8317</v>
      </c>
      <c r="S620" s="10">
        <f>(((J620/60)/60)/24)+DATE(1970,1,1)</f>
        <v>42202.278194444443</v>
      </c>
    </row>
    <row r="621" spans="1:19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 s="12">
        <v>255</v>
      </c>
      <c r="M621" t="b">
        <v>1</v>
      </c>
      <c r="N621" t="s">
        <v>8278</v>
      </c>
      <c r="O621" s="14">
        <f>E621/D621</f>
        <v>1.1727000000000001</v>
      </c>
      <c r="P621" s="15">
        <f>IFERROR(E621/L621,0)</f>
        <v>45.988235294117644</v>
      </c>
      <c r="Q621" t="s">
        <v>8327</v>
      </c>
      <c r="R621" t="s">
        <v>8329</v>
      </c>
      <c r="S621" s="10">
        <f>(((J621/60)/60)/24)+DATE(1970,1,1)</f>
        <v>42755.627372685187</v>
      </c>
    </row>
    <row r="622" spans="1:19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 s="12">
        <v>40</v>
      </c>
      <c r="M622" t="b">
        <v>0</v>
      </c>
      <c r="N622" t="s">
        <v>8271</v>
      </c>
      <c r="O622" s="14">
        <f>E622/D622</f>
        <v>7.7886666666666673E-2</v>
      </c>
      <c r="P622" s="15">
        <f>IFERROR(E622/L622,0)</f>
        <v>292.07499999999999</v>
      </c>
      <c r="Q622" t="s">
        <v>8308</v>
      </c>
      <c r="R622" t="s">
        <v>8310</v>
      </c>
      <c r="S622" s="10">
        <f>(((J622/60)/60)/24)+DATE(1970,1,1)</f>
        <v>41926.29965277778</v>
      </c>
    </row>
    <row r="623" spans="1:19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 s="12">
        <v>286</v>
      </c>
      <c r="M623" t="b">
        <v>1</v>
      </c>
      <c r="N623" t="s">
        <v>8267</v>
      </c>
      <c r="O623" s="14">
        <f>E623/D623</f>
        <v>1.1656</v>
      </c>
      <c r="P623" s="15">
        <f>IFERROR(E623/L623,0)</f>
        <v>40.755244755244753</v>
      </c>
      <c r="Q623" t="s">
        <v>8321</v>
      </c>
      <c r="R623" t="s">
        <v>8322</v>
      </c>
      <c r="S623" s="10">
        <f>(((J623/60)/60)/24)+DATE(1970,1,1)</f>
        <v>41890.167453703703</v>
      </c>
    </row>
    <row r="624" spans="1:19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 s="12">
        <v>104</v>
      </c>
      <c r="M624" t="b">
        <v>1</v>
      </c>
      <c r="N624" t="s">
        <v>8274</v>
      </c>
      <c r="O624" s="14">
        <f>E624/D624</f>
        <v>1.5533333333333332</v>
      </c>
      <c r="P624" s="15">
        <f>IFERROR(E624/L624,0)</f>
        <v>112.01923076923077</v>
      </c>
      <c r="Q624" t="s">
        <v>8327</v>
      </c>
      <c r="R624" t="s">
        <v>8331</v>
      </c>
      <c r="S624" s="10">
        <f>(((J624/60)/60)/24)+DATE(1970,1,1)</f>
        <v>41135.699687500004</v>
      </c>
    </row>
    <row r="625" spans="1:19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 s="12">
        <v>182</v>
      </c>
      <c r="M625" t="b">
        <v>1</v>
      </c>
      <c r="N625" t="s">
        <v>8263</v>
      </c>
      <c r="O625" s="14">
        <f>E625/D625</f>
        <v>1.3685882352941177</v>
      </c>
      <c r="P625" s="15">
        <f>IFERROR(E625/L625,0)</f>
        <v>63.917582417582416</v>
      </c>
      <c r="Q625" t="s">
        <v>8321</v>
      </c>
      <c r="R625" t="s">
        <v>8332</v>
      </c>
      <c r="S625" s="10">
        <f>(((J625/60)/60)/24)+DATE(1970,1,1)</f>
        <v>42177.007071759261</v>
      </c>
    </row>
    <row r="626" spans="1:19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 s="12">
        <v>52</v>
      </c>
      <c r="M626" t="b">
        <v>1</v>
      </c>
      <c r="N626" t="s">
        <v>8263</v>
      </c>
      <c r="O626" s="14">
        <f>E626/D626</f>
        <v>1.1620999999999999</v>
      </c>
      <c r="P626" s="15">
        <f>IFERROR(E626/L626,0)</f>
        <v>223.48076923076923</v>
      </c>
      <c r="Q626" t="s">
        <v>8321</v>
      </c>
      <c r="R626" t="s">
        <v>8332</v>
      </c>
      <c r="S626" s="10">
        <f>(((J626/60)/60)/24)+DATE(1970,1,1)</f>
        <v>41807.701921296299</v>
      </c>
    </row>
    <row r="627" spans="1:19" ht="43.2" hidden="1" x14ac:dyDescent="0.3">
      <c r="A627">
        <v>201</v>
      </c>
      <c r="B627" s="3" t="s">
        <v>203</v>
      </c>
      <c r="C627" s="3" t="s">
        <v>4311</v>
      </c>
      <c r="D627" s="6">
        <v>650</v>
      </c>
      <c r="E627" s="8">
        <v>380</v>
      </c>
      <c r="F627" t="s">
        <v>8220</v>
      </c>
      <c r="G627" t="s">
        <v>8223</v>
      </c>
      <c r="H627" t="s">
        <v>8245</v>
      </c>
      <c r="I627">
        <v>1423424329</v>
      </c>
      <c r="J627">
        <v>1421696329</v>
      </c>
      <c r="K627" t="b">
        <v>0</v>
      </c>
      <c r="L627" s="12">
        <v>7</v>
      </c>
      <c r="M627" t="b">
        <v>0</v>
      </c>
      <c r="N627" t="s">
        <v>8266</v>
      </c>
      <c r="O627" s="14">
        <f>E627/D627</f>
        <v>0.58461538461538465</v>
      </c>
      <c r="P627" s="15">
        <f>IFERROR(E627/L627,0)</f>
        <v>54.285714285714285</v>
      </c>
      <c r="Q627" t="s">
        <v>8321</v>
      </c>
      <c r="R627" t="s">
        <v>8325</v>
      </c>
      <c r="S627" s="10">
        <f>(((J627/60)/60)/24)+DATE(1970,1,1)</f>
        <v>42023.818622685183</v>
      </c>
    </row>
    <row r="628" spans="1:19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 s="12">
        <v>137</v>
      </c>
      <c r="M628" t="b">
        <v>1</v>
      </c>
      <c r="N628" t="s">
        <v>8293</v>
      </c>
      <c r="O628" s="14">
        <f>E628/D628</f>
        <v>1.157092</v>
      </c>
      <c r="P628" s="15">
        <f>IFERROR(E628/L628,0)</f>
        <v>84.459270072992695</v>
      </c>
      <c r="Q628" t="s">
        <v>8308</v>
      </c>
      <c r="R628" t="s">
        <v>8309</v>
      </c>
      <c r="S628" s="10">
        <f>(((J628/60)/60)/24)+DATE(1970,1,1)</f>
        <v>40347.837800925925</v>
      </c>
    </row>
    <row r="629" spans="1:19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 s="12">
        <v>283</v>
      </c>
      <c r="M629" t="b">
        <v>1</v>
      </c>
      <c r="N629" t="s">
        <v>8296</v>
      </c>
      <c r="O629" s="14">
        <f>E629/D629</f>
        <v>1.4431375</v>
      </c>
      <c r="P629" s="15">
        <f>IFERROR(E629/L629,0)</f>
        <v>40.795406360424032</v>
      </c>
      <c r="Q629" t="s">
        <v>8319</v>
      </c>
      <c r="R629" t="s">
        <v>8320</v>
      </c>
      <c r="S629" s="10">
        <f>(((J629/60)/60)/24)+DATE(1970,1,1)</f>
        <v>41839.005671296298</v>
      </c>
    </row>
    <row r="630" spans="1:19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 s="12">
        <v>186</v>
      </c>
      <c r="M630" t="b">
        <v>1</v>
      </c>
      <c r="N630" t="s">
        <v>8296</v>
      </c>
      <c r="O630" s="14">
        <f>E630/D630</f>
        <v>1.1545000000000001</v>
      </c>
      <c r="P630" s="15">
        <f>IFERROR(E630/L630,0)</f>
        <v>62.06989247311828</v>
      </c>
      <c r="Q630" t="s">
        <v>8319</v>
      </c>
      <c r="R630" t="s">
        <v>8320</v>
      </c>
      <c r="S630" s="10">
        <f>(((J630/60)/60)/24)+DATE(1970,1,1)</f>
        <v>42779.908449074079</v>
      </c>
    </row>
    <row r="631" spans="1:19" ht="57.6" hidden="1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 s="12">
        <v>104</v>
      </c>
      <c r="M631" t="b">
        <v>1</v>
      </c>
      <c r="N631" t="s">
        <v>8269</v>
      </c>
      <c r="O631" s="14">
        <f>E631/D631</f>
        <v>1.5373333333333334</v>
      </c>
      <c r="P631" s="15">
        <f>IFERROR(E631/L631,0)</f>
        <v>110.86538461538461</v>
      </c>
      <c r="Q631" t="s">
        <v>8323</v>
      </c>
      <c r="R631" t="s">
        <v>8326</v>
      </c>
      <c r="S631" s="10">
        <f>(((J631/60)/60)/24)+DATE(1970,1,1)</f>
        <v>42134.172071759262</v>
      </c>
    </row>
    <row r="632" spans="1:19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 s="12">
        <v>84</v>
      </c>
      <c r="M632" t="b">
        <v>1</v>
      </c>
      <c r="N632" t="s">
        <v>8299</v>
      </c>
      <c r="O632" s="14">
        <f>E632/D632</f>
        <v>1</v>
      </c>
      <c r="P632" s="15">
        <f>IFERROR(E632/L632,0)</f>
        <v>136.9047619047619</v>
      </c>
      <c r="Q632" t="s">
        <v>8308</v>
      </c>
      <c r="R632" t="s">
        <v>8315</v>
      </c>
      <c r="S632" s="10">
        <f>(((J632/60)/60)/24)+DATE(1970,1,1)</f>
        <v>42037.950937500005</v>
      </c>
    </row>
    <row r="633" spans="1:19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 s="12">
        <v>169</v>
      </c>
      <c r="M633" t="b">
        <v>1</v>
      </c>
      <c r="N633" t="s">
        <v>8274</v>
      </c>
      <c r="O633" s="14">
        <f>E633/D633</f>
        <v>1.1472</v>
      </c>
      <c r="P633" s="15">
        <f>IFERROR(E633/L633,0)</f>
        <v>67.881656804733723</v>
      </c>
      <c r="Q633" t="s">
        <v>8327</v>
      </c>
      <c r="R633" t="s">
        <v>8331</v>
      </c>
      <c r="S633" s="10">
        <f>(((J633/60)/60)/24)+DATE(1970,1,1)</f>
        <v>40933.856967592597</v>
      </c>
    </row>
    <row r="634" spans="1:19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 s="12">
        <v>19</v>
      </c>
      <c r="M634" t="b">
        <v>0</v>
      </c>
      <c r="N634" t="s">
        <v>8271</v>
      </c>
      <c r="O634" s="14">
        <f>E634/D634</f>
        <v>5.7334999999999997E-2</v>
      </c>
      <c r="P634" s="15">
        <f>IFERROR(E634/L634,0)</f>
        <v>603.52631578947364</v>
      </c>
      <c r="Q634" t="s">
        <v>8308</v>
      </c>
      <c r="R634" t="s">
        <v>8310</v>
      </c>
      <c r="S634" s="10">
        <f>(((J634/60)/60)/24)+DATE(1970,1,1)</f>
        <v>42520.235486111109</v>
      </c>
    </row>
    <row r="635" spans="1:19" ht="43.2" hidden="1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 s="12">
        <v>62</v>
      </c>
      <c r="M635" t="b">
        <v>1</v>
      </c>
      <c r="N635" t="s">
        <v>8269</v>
      </c>
      <c r="O635" s="14">
        <f>E635/D635</f>
        <v>1.145</v>
      </c>
      <c r="P635" s="15">
        <f>IFERROR(E635/L635,0)</f>
        <v>184.67741935483872</v>
      </c>
      <c r="Q635" t="s">
        <v>8323</v>
      </c>
      <c r="R635" t="s">
        <v>8326</v>
      </c>
      <c r="S635" s="10">
        <f>(((J635/60)/60)/24)+DATE(1970,1,1)</f>
        <v>42494.563449074078</v>
      </c>
    </row>
    <row r="636" spans="1:19" ht="43.2" hidden="1" x14ac:dyDescent="0.3">
      <c r="A636">
        <v>689</v>
      </c>
      <c r="B636" s="3" t="s">
        <v>690</v>
      </c>
      <c r="C636" s="3" t="s">
        <v>4799</v>
      </c>
      <c r="D636" s="6">
        <v>200000</v>
      </c>
      <c r="E636" s="8">
        <v>115297.5</v>
      </c>
      <c r="F636" t="s">
        <v>8220</v>
      </c>
      <c r="G636" t="s">
        <v>8223</v>
      </c>
      <c r="H636" t="s">
        <v>8245</v>
      </c>
      <c r="I636">
        <v>1481173140</v>
      </c>
      <c r="J636">
        <v>1478016097</v>
      </c>
      <c r="K636" t="b">
        <v>0</v>
      </c>
      <c r="L636" s="12">
        <v>336</v>
      </c>
      <c r="M636" t="b">
        <v>0</v>
      </c>
      <c r="N636" t="s">
        <v>8271</v>
      </c>
      <c r="O636" s="14">
        <f>E636/D636</f>
        <v>0.57648750000000004</v>
      </c>
      <c r="P636" s="15">
        <f>IFERROR(E636/L636,0)</f>
        <v>343.14732142857144</v>
      </c>
      <c r="Q636" t="s">
        <v>8308</v>
      </c>
      <c r="R636" t="s">
        <v>8310</v>
      </c>
      <c r="S636" s="10">
        <f>(((J636/60)/60)/24)+DATE(1970,1,1)</f>
        <v>42675.66778935185</v>
      </c>
    </row>
    <row r="637" spans="1:19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 s="12">
        <v>480</v>
      </c>
      <c r="M637" t="b">
        <v>1</v>
      </c>
      <c r="N637" t="s">
        <v>8295</v>
      </c>
      <c r="O637" s="14">
        <f>E637/D637</f>
        <v>1.3444929411764706</v>
      </c>
      <c r="P637" s="15">
        <f>IFERROR(E637/L637,0)</f>
        <v>23.808729166666669</v>
      </c>
      <c r="Q637" t="s">
        <v>8316</v>
      </c>
      <c r="R637" t="s">
        <v>8317</v>
      </c>
      <c r="S637" s="10">
        <f>(((J637/60)/60)/24)+DATE(1970,1,1)</f>
        <v>41846.34579861111</v>
      </c>
    </row>
    <row r="638" spans="1:19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 s="12">
        <v>158</v>
      </c>
      <c r="M638" t="b">
        <v>1</v>
      </c>
      <c r="N638" t="s">
        <v>8274</v>
      </c>
      <c r="O638" s="14">
        <f>E638/D638</f>
        <v>1.1385000000000001</v>
      </c>
      <c r="P638" s="15">
        <f>IFERROR(E638/L638,0)</f>
        <v>72.056962025316452</v>
      </c>
      <c r="Q638" t="s">
        <v>8327</v>
      </c>
      <c r="R638" t="s">
        <v>8331</v>
      </c>
      <c r="S638" s="10">
        <f>(((J638/60)/60)/24)+DATE(1970,1,1)</f>
        <v>42640.917939814812</v>
      </c>
    </row>
    <row r="639" spans="1:19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 s="12">
        <v>115</v>
      </c>
      <c r="M639" t="b">
        <v>1</v>
      </c>
      <c r="N639" t="s">
        <v>8277</v>
      </c>
      <c r="O639" s="14">
        <f>E639/D639</f>
        <v>1.4612318374694613</v>
      </c>
      <c r="P639" s="15">
        <f>IFERROR(E639/L639,0)</f>
        <v>98.817391304347822</v>
      </c>
      <c r="Q639" t="s">
        <v>8327</v>
      </c>
      <c r="R639" t="s">
        <v>8328</v>
      </c>
      <c r="S639" s="10">
        <f>(((J639/60)/60)/24)+DATE(1970,1,1)</f>
        <v>41192.754942129628</v>
      </c>
    </row>
    <row r="640" spans="1:19" ht="43.2" hidden="1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 s="12">
        <v>128</v>
      </c>
      <c r="M640" t="b">
        <v>1</v>
      </c>
      <c r="N640" t="s">
        <v>8269</v>
      </c>
      <c r="O640" s="14">
        <f>E640/D640</f>
        <v>1.1363000000000001</v>
      </c>
      <c r="P640" s="15">
        <f>IFERROR(E640/L640,0)</f>
        <v>88.7734375</v>
      </c>
      <c r="Q640" t="s">
        <v>8323</v>
      </c>
      <c r="R640" t="s">
        <v>8326</v>
      </c>
      <c r="S640" s="10">
        <f>(((J640/60)/60)/24)+DATE(1970,1,1)</f>
        <v>42233.738564814819</v>
      </c>
    </row>
    <row r="641" spans="1:19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 s="12">
        <v>184</v>
      </c>
      <c r="M641" t="b">
        <v>1</v>
      </c>
      <c r="N641" t="s">
        <v>8274</v>
      </c>
      <c r="O641" s="14">
        <f>E641/D641</f>
        <v>1.2614444444444444</v>
      </c>
      <c r="P641" s="15">
        <f>IFERROR(E641/L641,0)</f>
        <v>61.701086956521742</v>
      </c>
      <c r="Q641" t="s">
        <v>8327</v>
      </c>
      <c r="R641" t="s">
        <v>8331</v>
      </c>
      <c r="S641" s="10">
        <f>(((J641/60)/60)/24)+DATE(1970,1,1)</f>
        <v>41889.004317129627</v>
      </c>
    </row>
    <row r="642" spans="1:19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 s="12">
        <v>108</v>
      </c>
      <c r="M642" t="b">
        <v>1</v>
      </c>
      <c r="N642" t="s">
        <v>8272</v>
      </c>
      <c r="O642" s="14">
        <f>E642/D642</f>
        <v>3.151388888888889</v>
      </c>
      <c r="P642" s="15">
        <f>IFERROR(E642/L642,0)</f>
        <v>105.04629629629629</v>
      </c>
      <c r="Q642" t="s">
        <v>8311</v>
      </c>
      <c r="R642" t="s">
        <v>8333</v>
      </c>
      <c r="S642" s="10">
        <f>(((J642/60)/60)/24)+DATE(1970,1,1)</f>
        <v>41579.734259259261</v>
      </c>
    </row>
    <row r="643" spans="1:19" ht="43.2" hidden="1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 s="12">
        <v>226</v>
      </c>
      <c r="M643" t="b">
        <v>1</v>
      </c>
      <c r="N643" t="s">
        <v>8269</v>
      </c>
      <c r="O643" s="14">
        <f>E643/D643</f>
        <v>1.1932315789473684</v>
      </c>
      <c r="P643" s="15">
        <f>IFERROR(E643/L643,0)</f>
        <v>50.157964601769912</v>
      </c>
      <c r="Q643" t="s">
        <v>8323</v>
      </c>
      <c r="R643" t="s">
        <v>8326</v>
      </c>
      <c r="S643" s="10">
        <f>(((J643/60)/60)/24)+DATE(1970,1,1)</f>
        <v>41778.637245370373</v>
      </c>
    </row>
    <row r="644" spans="1:19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 s="12">
        <v>271</v>
      </c>
      <c r="M644" t="b">
        <v>1</v>
      </c>
      <c r="N644" t="s">
        <v>8295</v>
      </c>
      <c r="O644" s="14">
        <f>E644/D644</f>
        <v>2.8665822784810127</v>
      </c>
      <c r="P644" s="15">
        <f>IFERROR(E644/L644,0)</f>
        <v>41.782287822878232</v>
      </c>
      <c r="Q644" t="s">
        <v>8316</v>
      </c>
      <c r="R644" t="s">
        <v>8317</v>
      </c>
      <c r="S644" s="10">
        <f>(((J644/60)/60)/24)+DATE(1970,1,1)</f>
        <v>42467.951979166668</v>
      </c>
    </row>
    <row r="645" spans="1:19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 s="12">
        <v>235</v>
      </c>
      <c r="M645" t="b">
        <v>1</v>
      </c>
      <c r="N645" t="s">
        <v>8267</v>
      </c>
      <c r="O645" s="14">
        <f>E645/D645</f>
        <v>1.1292</v>
      </c>
      <c r="P645" s="15">
        <f>IFERROR(E645/L645,0)</f>
        <v>48.051063829787232</v>
      </c>
      <c r="Q645" t="s">
        <v>8321</v>
      </c>
      <c r="R645" t="s">
        <v>8322</v>
      </c>
      <c r="S645" s="10">
        <f>(((J645/60)/60)/24)+DATE(1970,1,1)</f>
        <v>40332.923842592594</v>
      </c>
    </row>
    <row r="646" spans="1:19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 s="12">
        <v>70</v>
      </c>
      <c r="M646" t="b">
        <v>1</v>
      </c>
      <c r="N646" t="s">
        <v>8293</v>
      </c>
      <c r="O646" s="14">
        <f>E646/D646</f>
        <v>1.4974666666666667</v>
      </c>
      <c r="P646" s="15">
        <f>IFERROR(E646/L646,0)</f>
        <v>160.44285714285715</v>
      </c>
      <c r="Q646" t="s">
        <v>8308</v>
      </c>
      <c r="R646" t="s">
        <v>8309</v>
      </c>
      <c r="S646" s="10">
        <f>(((J646/60)/60)/24)+DATE(1970,1,1)</f>
        <v>41689.150011574071</v>
      </c>
    </row>
    <row r="647" spans="1:19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 s="12">
        <v>62</v>
      </c>
      <c r="M647" t="b">
        <v>1</v>
      </c>
      <c r="N647" t="s">
        <v>8267</v>
      </c>
      <c r="O647" s="14">
        <f>E647/D647</f>
        <v>1.1230249999999999</v>
      </c>
      <c r="P647" s="15">
        <f>IFERROR(E647/L647,0)</f>
        <v>181.13306451612902</v>
      </c>
      <c r="Q647" t="s">
        <v>8321</v>
      </c>
      <c r="R647" t="s">
        <v>8322</v>
      </c>
      <c r="S647" s="10">
        <f>(((J647/60)/60)/24)+DATE(1970,1,1)</f>
        <v>41745.635960648149</v>
      </c>
    </row>
    <row r="648" spans="1:19" ht="43.2" hidden="1" x14ac:dyDescent="0.3">
      <c r="A648">
        <v>3116</v>
      </c>
      <c r="B648" s="3" t="s">
        <v>3116</v>
      </c>
      <c r="C648" s="3" t="s">
        <v>7226</v>
      </c>
      <c r="D648" s="6">
        <v>750</v>
      </c>
      <c r="E648" s="8">
        <v>430</v>
      </c>
      <c r="F648" t="s">
        <v>8220</v>
      </c>
      <c r="G648" t="s">
        <v>8223</v>
      </c>
      <c r="H648" t="s">
        <v>8245</v>
      </c>
      <c r="I648">
        <v>1427890925</v>
      </c>
      <c r="J648">
        <v>1426681325</v>
      </c>
      <c r="K648" t="b">
        <v>0</v>
      </c>
      <c r="L648" s="12">
        <v>10</v>
      </c>
      <c r="M648" t="b">
        <v>0</v>
      </c>
      <c r="N648" t="s">
        <v>8301</v>
      </c>
      <c r="O648" s="14">
        <f>E648/D648</f>
        <v>0.57333333333333336</v>
      </c>
      <c r="P648" s="15">
        <f>IFERROR(E648/L648,0)</f>
        <v>43</v>
      </c>
      <c r="Q648" t="s">
        <v>8323</v>
      </c>
      <c r="R648" t="s">
        <v>8324</v>
      </c>
      <c r="S648" s="10">
        <f>(((J648/60)/60)/24)+DATE(1970,1,1)</f>
        <v>42081.515335648146</v>
      </c>
    </row>
    <row r="649" spans="1:19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 s="12">
        <v>138</v>
      </c>
      <c r="M649" t="b">
        <v>1</v>
      </c>
      <c r="N649" t="s">
        <v>8283</v>
      </c>
      <c r="O649" s="14">
        <f>E649/D649</f>
        <v>2.80375</v>
      </c>
      <c r="P649" s="15">
        <f>IFERROR(E649/L649,0)</f>
        <v>81.268115942028984</v>
      </c>
      <c r="Q649" t="s">
        <v>8313</v>
      </c>
      <c r="R649" t="s">
        <v>8314</v>
      </c>
      <c r="S649" s="10">
        <f>(((J649/60)/60)/24)+DATE(1970,1,1)</f>
        <v>42430.720451388886</v>
      </c>
    </row>
    <row r="650" spans="1:19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 s="12">
        <v>141</v>
      </c>
      <c r="M650" t="b">
        <v>1</v>
      </c>
      <c r="N650" t="s">
        <v>8278</v>
      </c>
      <c r="O650" s="14">
        <f>E650/D650</f>
        <v>1.1175999999999999</v>
      </c>
      <c r="P650" s="15">
        <f>IFERROR(E650/L650,0)</f>
        <v>79.262411347517727</v>
      </c>
      <c r="Q650" t="s">
        <v>8327</v>
      </c>
      <c r="R650" t="s">
        <v>8329</v>
      </c>
      <c r="S650" s="10">
        <f>(((J650/60)/60)/24)+DATE(1970,1,1)</f>
        <v>42044.711886574078</v>
      </c>
    </row>
    <row r="651" spans="1:19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 s="12">
        <v>151</v>
      </c>
      <c r="M651" t="b">
        <v>1</v>
      </c>
      <c r="N651" t="s">
        <v>8274</v>
      </c>
      <c r="O651" s="14">
        <f>E651/D651</f>
        <v>1.1160000000000001</v>
      </c>
      <c r="P651" s="15">
        <f>IFERROR(E651/L651,0)</f>
        <v>73.907284768211923</v>
      </c>
      <c r="Q651" t="s">
        <v>8327</v>
      </c>
      <c r="R651" t="s">
        <v>8331</v>
      </c>
      <c r="S651" s="10">
        <f>(((J651/60)/60)/24)+DATE(1970,1,1)</f>
        <v>42130.491620370376</v>
      </c>
    </row>
    <row r="652" spans="1:19" ht="43.2" hidden="1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 s="12">
        <v>193</v>
      </c>
      <c r="M652" t="b">
        <v>1</v>
      </c>
      <c r="N652" t="s">
        <v>8269</v>
      </c>
      <c r="O652" s="14">
        <f>E652/D652</f>
        <v>1.1122000000000001</v>
      </c>
      <c r="P652" s="15">
        <f>IFERROR(E652/L652,0)</f>
        <v>57.626943005181346</v>
      </c>
      <c r="Q652" t="s">
        <v>8323</v>
      </c>
      <c r="R652" t="s">
        <v>8326</v>
      </c>
      <c r="S652" s="10">
        <f>(((J652/60)/60)/24)+DATE(1970,1,1)</f>
        <v>42230.472222222219</v>
      </c>
    </row>
    <row r="653" spans="1:19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 s="12">
        <v>178</v>
      </c>
      <c r="M653" t="b">
        <v>1</v>
      </c>
      <c r="N653" t="s">
        <v>8264</v>
      </c>
      <c r="O653" s="14">
        <f>E653/D653</f>
        <v>1.109423</v>
      </c>
      <c r="P653" s="15">
        <f>IFERROR(E653/L653,0)</f>
        <v>62.327134831460668</v>
      </c>
      <c r="Q653" t="s">
        <v>8321</v>
      </c>
      <c r="R653" t="s">
        <v>8343</v>
      </c>
      <c r="S653" s="10">
        <f>(((J653/60)/60)/24)+DATE(1970,1,1)</f>
        <v>40786.187789351854</v>
      </c>
    </row>
    <row r="654" spans="1:19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 s="12">
        <v>86</v>
      </c>
      <c r="M654" t="b">
        <v>1</v>
      </c>
      <c r="N654" t="s">
        <v>8263</v>
      </c>
      <c r="O654" s="14">
        <f>E654/D654</f>
        <v>1.2895348837209302</v>
      </c>
      <c r="P654" s="15">
        <f>IFERROR(E654/L654,0)</f>
        <v>128.95348837209303</v>
      </c>
      <c r="Q654" t="s">
        <v>8321</v>
      </c>
      <c r="R654" t="s">
        <v>8332</v>
      </c>
      <c r="S654" s="10">
        <f>(((J654/60)/60)/24)+DATE(1970,1,1)</f>
        <v>42496.968935185185</v>
      </c>
    </row>
    <row r="655" spans="1:19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 s="12">
        <v>96</v>
      </c>
      <c r="M655" t="b">
        <v>1</v>
      </c>
      <c r="N655" t="s">
        <v>8277</v>
      </c>
      <c r="O655" s="14">
        <f>E655/D655</f>
        <v>1.107</v>
      </c>
      <c r="P655" s="15">
        <f>IFERROR(E655/L655,0)</f>
        <v>115.3125</v>
      </c>
      <c r="Q655" t="s">
        <v>8327</v>
      </c>
      <c r="R655" t="s">
        <v>8328</v>
      </c>
      <c r="S655" s="10">
        <f>(((J655/60)/60)/24)+DATE(1970,1,1)</f>
        <v>41313.985046296293</v>
      </c>
    </row>
    <row r="656" spans="1:19" ht="57.6" hidden="1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 s="12">
        <v>73</v>
      </c>
      <c r="M656" t="b">
        <v>1</v>
      </c>
      <c r="N656" t="s">
        <v>8269</v>
      </c>
      <c r="O656" s="14">
        <f>E656/D656</f>
        <v>1.105675</v>
      </c>
      <c r="P656" s="15">
        <f>IFERROR(E656/L656,0)</f>
        <v>151.4623287671233</v>
      </c>
      <c r="Q656" t="s">
        <v>8323</v>
      </c>
      <c r="R656" t="s">
        <v>8326</v>
      </c>
      <c r="S656" s="10">
        <f>(((J656/60)/60)/24)+DATE(1970,1,1)</f>
        <v>42176.419039351851</v>
      </c>
    </row>
    <row r="657" spans="1:19" ht="43.2" hidden="1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 s="12">
        <v>197</v>
      </c>
      <c r="M657" t="b">
        <v>1</v>
      </c>
      <c r="N657" t="s">
        <v>8269</v>
      </c>
      <c r="O657" s="14">
        <f>E657/D657</f>
        <v>1.0519047619047619</v>
      </c>
      <c r="P657" s="15">
        <f>IFERROR(E657/L657,0)</f>
        <v>56.065989847715734</v>
      </c>
      <c r="Q657" t="s">
        <v>8323</v>
      </c>
      <c r="R657" t="s">
        <v>8326</v>
      </c>
      <c r="S657" s="10">
        <f>(((J657/60)/60)/24)+DATE(1970,1,1)</f>
        <v>42037.938206018516</v>
      </c>
    </row>
    <row r="658" spans="1:19" ht="43.2" hidden="1" x14ac:dyDescent="0.3">
      <c r="A658">
        <v>3998</v>
      </c>
      <c r="B658" s="3" t="s">
        <v>3994</v>
      </c>
      <c r="C658" s="3" t="s">
        <v>8104</v>
      </c>
      <c r="D658" s="6">
        <v>1250</v>
      </c>
      <c r="E658" s="8">
        <v>715</v>
      </c>
      <c r="F658" t="s">
        <v>8220</v>
      </c>
      <c r="G658" t="s">
        <v>8223</v>
      </c>
      <c r="H658" t="s">
        <v>8245</v>
      </c>
      <c r="I658">
        <v>1427580426</v>
      </c>
      <c r="J658">
        <v>1424992026</v>
      </c>
      <c r="K658" t="b">
        <v>0</v>
      </c>
      <c r="L658" s="12">
        <v>12</v>
      </c>
      <c r="M658" t="b">
        <v>0</v>
      </c>
      <c r="N658" t="s">
        <v>8269</v>
      </c>
      <c r="O658" s="14">
        <f>E658/D658</f>
        <v>0.57199999999999995</v>
      </c>
      <c r="P658" s="15">
        <f>IFERROR(E658/L658,0)</f>
        <v>59.583333333333336</v>
      </c>
      <c r="Q658" t="s">
        <v>8323</v>
      </c>
      <c r="R658" t="s">
        <v>8326</v>
      </c>
      <c r="S658" s="10">
        <f>(((J658/60)/60)/24)+DATE(1970,1,1)</f>
        <v>42061.963263888887</v>
      </c>
    </row>
    <row r="659" spans="1:19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 s="12">
        <v>269</v>
      </c>
      <c r="M659" t="b">
        <v>1</v>
      </c>
      <c r="N659" t="s">
        <v>8293</v>
      </c>
      <c r="O659" s="14">
        <f>E659/D659</f>
        <v>14.62</v>
      </c>
      <c r="P659" s="15">
        <f>IFERROR(E659/L659,0)</f>
        <v>40.762081784386616</v>
      </c>
      <c r="Q659" t="s">
        <v>8308</v>
      </c>
      <c r="R659" t="s">
        <v>8309</v>
      </c>
      <c r="S659" s="10">
        <f>(((J659/60)/60)/24)+DATE(1970,1,1)</f>
        <v>41493.543958333335</v>
      </c>
    </row>
    <row r="660" spans="1:19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 s="12">
        <v>128</v>
      </c>
      <c r="M660" t="b">
        <v>1</v>
      </c>
      <c r="N660" t="s">
        <v>8290</v>
      </c>
      <c r="O660" s="14">
        <f>E660/D660</f>
        <v>1.095</v>
      </c>
      <c r="P660" s="15">
        <f>IFERROR(E660/L660,0)</f>
        <v>85.546875</v>
      </c>
      <c r="Q660" t="s">
        <v>8327</v>
      </c>
      <c r="R660" t="s">
        <v>8338</v>
      </c>
      <c r="S660" s="10">
        <f>(((J660/60)/60)/24)+DATE(1970,1,1)</f>
        <v>41175.05972222222</v>
      </c>
    </row>
    <row r="661" spans="1:19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 s="12">
        <v>81</v>
      </c>
      <c r="M661" t="b">
        <v>0</v>
      </c>
      <c r="N661" t="s">
        <v>8283</v>
      </c>
      <c r="O661" s="14">
        <f>E661/D661</f>
        <v>0.38735714285714284</v>
      </c>
      <c r="P661" s="15">
        <f>IFERROR(E661/L661,0)</f>
        <v>133.90123456790124</v>
      </c>
      <c r="Q661" t="s">
        <v>8313</v>
      </c>
      <c r="R661" t="s">
        <v>8314</v>
      </c>
      <c r="S661" s="10">
        <f>(((J661/60)/60)/24)+DATE(1970,1,1)</f>
        <v>42628.288668981477</v>
      </c>
    </row>
    <row r="662" spans="1:19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 s="12">
        <v>263</v>
      </c>
      <c r="M662" t="b">
        <v>1</v>
      </c>
      <c r="N662" t="s">
        <v>8295</v>
      </c>
      <c r="O662" s="14">
        <f>E662/D662</f>
        <v>5.4215</v>
      </c>
      <c r="P662" s="15">
        <f>IFERROR(E662/L662,0)</f>
        <v>41.228136882129277</v>
      </c>
      <c r="Q662" t="s">
        <v>8316</v>
      </c>
      <c r="R662" t="s">
        <v>8317</v>
      </c>
      <c r="S662" s="10">
        <f>(((J662/60)/60)/24)+DATE(1970,1,1)</f>
        <v>42163.625787037032</v>
      </c>
    </row>
    <row r="663" spans="1:19" ht="43.2" hidden="1" x14ac:dyDescent="0.3">
      <c r="A663">
        <v>1770</v>
      </c>
      <c r="B663" s="3" t="s">
        <v>1771</v>
      </c>
      <c r="C663" s="3" t="s">
        <v>5880</v>
      </c>
      <c r="D663" s="6">
        <v>24500</v>
      </c>
      <c r="E663" s="8">
        <v>13846</v>
      </c>
      <c r="F663" t="s">
        <v>8220</v>
      </c>
      <c r="G663" t="s">
        <v>8223</v>
      </c>
      <c r="H663" t="s">
        <v>8245</v>
      </c>
      <c r="I663">
        <v>1413312194</v>
      </c>
      <c r="J663">
        <v>1410288194</v>
      </c>
      <c r="K663" t="b">
        <v>1</v>
      </c>
      <c r="L663" s="12">
        <v>92</v>
      </c>
      <c r="M663" t="b">
        <v>0</v>
      </c>
      <c r="N663" t="s">
        <v>8283</v>
      </c>
      <c r="O663" s="14">
        <f>E663/D663</f>
        <v>0.56514285714285717</v>
      </c>
      <c r="P663" s="15">
        <f>IFERROR(E663/L663,0)</f>
        <v>150.5</v>
      </c>
      <c r="Q663" t="s">
        <v>8313</v>
      </c>
      <c r="R663" t="s">
        <v>8314</v>
      </c>
      <c r="S663" s="10">
        <f>(((J663/60)/60)/24)+DATE(1970,1,1)</f>
        <v>41891.780023148152</v>
      </c>
    </row>
    <row r="664" spans="1:19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 s="12">
        <v>184</v>
      </c>
      <c r="M664" t="b">
        <v>1</v>
      </c>
      <c r="N664" t="s">
        <v>8267</v>
      </c>
      <c r="O664" s="14">
        <f>E664/D664</f>
        <v>1.0804450000000001</v>
      </c>
      <c r="P664" s="15">
        <f>IFERROR(E664/L664,0)</f>
        <v>58.719836956521746</v>
      </c>
      <c r="Q664" t="s">
        <v>8321</v>
      </c>
      <c r="R664" t="s">
        <v>8322</v>
      </c>
      <c r="S664" s="10">
        <f>(((J664/60)/60)/24)+DATE(1970,1,1)</f>
        <v>40990.909259259257</v>
      </c>
    </row>
    <row r="665" spans="1:19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 s="12">
        <v>445</v>
      </c>
      <c r="M665" t="b">
        <v>1</v>
      </c>
      <c r="N665" t="s">
        <v>8295</v>
      </c>
      <c r="O665" s="14">
        <f>E665/D665</f>
        <v>1.8003333333333333</v>
      </c>
      <c r="P665" s="15">
        <f>IFERROR(E665/L665,0)</f>
        <v>24.274157303370785</v>
      </c>
      <c r="Q665" t="s">
        <v>8316</v>
      </c>
      <c r="R665" t="s">
        <v>8317</v>
      </c>
      <c r="S665" s="10">
        <f>(((J665/60)/60)/24)+DATE(1970,1,1)</f>
        <v>42496.582337962958</v>
      </c>
    </row>
    <row r="666" spans="1:19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 s="12">
        <v>120</v>
      </c>
      <c r="M666" t="b">
        <v>1</v>
      </c>
      <c r="N666" t="s">
        <v>8296</v>
      </c>
      <c r="O666" s="14">
        <f>E666/D666</f>
        <v>1.08</v>
      </c>
      <c r="P666" s="15">
        <f>IFERROR(E666/L666,0)</f>
        <v>90</v>
      </c>
      <c r="Q666" t="s">
        <v>8319</v>
      </c>
      <c r="R666" t="s">
        <v>8320</v>
      </c>
      <c r="S666" s="10">
        <f>(((J666/60)/60)/24)+DATE(1970,1,1)</f>
        <v>41943.142534722225</v>
      </c>
    </row>
    <row r="667" spans="1:19" ht="43.2" hidden="1" x14ac:dyDescent="0.3">
      <c r="A667">
        <v>216</v>
      </c>
      <c r="B667" s="3" t="s">
        <v>218</v>
      </c>
      <c r="C667" s="3" t="s">
        <v>4326</v>
      </c>
      <c r="D667" s="6">
        <v>50000</v>
      </c>
      <c r="E667" s="8">
        <v>27849.22</v>
      </c>
      <c r="F667" t="s">
        <v>8220</v>
      </c>
      <c r="G667" t="s">
        <v>8223</v>
      </c>
      <c r="H667" t="s">
        <v>8245</v>
      </c>
      <c r="I667">
        <v>1429740037</v>
      </c>
      <c r="J667">
        <v>1425423637</v>
      </c>
      <c r="K667" t="b">
        <v>0</v>
      </c>
      <c r="L667" s="12">
        <v>84</v>
      </c>
      <c r="M667" t="b">
        <v>0</v>
      </c>
      <c r="N667" t="s">
        <v>8266</v>
      </c>
      <c r="O667" s="14">
        <f>E667/D667</f>
        <v>0.55698440000000005</v>
      </c>
      <c r="P667" s="15">
        <f>IFERROR(E667/L667,0)</f>
        <v>331.53833333333336</v>
      </c>
      <c r="Q667" t="s">
        <v>8321</v>
      </c>
      <c r="R667" t="s">
        <v>8325</v>
      </c>
      <c r="S667" s="10">
        <f>(((J667/60)/60)/24)+DATE(1970,1,1)</f>
        <v>42066.958761574075</v>
      </c>
    </row>
    <row r="668" spans="1:19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 s="12">
        <v>99</v>
      </c>
      <c r="M668" t="b">
        <v>1</v>
      </c>
      <c r="N668" t="s">
        <v>8278</v>
      </c>
      <c r="O668" s="14">
        <f>E668/D668</f>
        <v>1.0740000000000001</v>
      </c>
      <c r="P668" s="15">
        <f>IFERROR(E668/L668,0)</f>
        <v>108.48484848484848</v>
      </c>
      <c r="Q668" t="s">
        <v>8327</v>
      </c>
      <c r="R668" t="s">
        <v>8329</v>
      </c>
      <c r="S668" s="10">
        <f>(((J668/60)/60)/24)+DATE(1970,1,1)</f>
        <v>42324.764004629629</v>
      </c>
    </row>
    <row r="669" spans="1:19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 s="12">
        <v>100</v>
      </c>
      <c r="M669" t="b">
        <v>1</v>
      </c>
      <c r="N669" t="s">
        <v>8299</v>
      </c>
      <c r="O669" s="14">
        <f>E669/D669</f>
        <v>1.02</v>
      </c>
      <c r="P669" s="15">
        <f>IFERROR(E669/L669,0)</f>
        <v>107.1</v>
      </c>
      <c r="Q669" t="s">
        <v>8308</v>
      </c>
      <c r="R669" t="s">
        <v>8315</v>
      </c>
      <c r="S669" s="10">
        <f>(((J669/60)/60)/24)+DATE(1970,1,1)</f>
        <v>41730.708472222221</v>
      </c>
    </row>
    <row r="670" spans="1:19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 s="12">
        <v>498</v>
      </c>
      <c r="M670" t="b">
        <v>1</v>
      </c>
      <c r="N670" t="s">
        <v>8295</v>
      </c>
      <c r="O670" s="14">
        <f>E670/D670</f>
        <v>1.2595294117647058</v>
      </c>
      <c r="P670" s="15">
        <f>IFERROR(E670/L670,0)</f>
        <v>21.497991967871485</v>
      </c>
      <c r="Q670" t="s">
        <v>8316</v>
      </c>
      <c r="R670" t="s">
        <v>8317</v>
      </c>
      <c r="S670" s="10">
        <f>(((J670/60)/60)/24)+DATE(1970,1,1)</f>
        <v>41724.881099537037</v>
      </c>
    </row>
    <row r="671" spans="1:19" ht="57.6" hidden="1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 s="12">
        <v>98</v>
      </c>
      <c r="M671" t="b">
        <v>1</v>
      </c>
      <c r="N671" t="s">
        <v>8269</v>
      </c>
      <c r="O671" s="14">
        <f>E671/D671</f>
        <v>1.0685</v>
      </c>
      <c r="P671" s="15">
        <f>IFERROR(E671/L671,0)</f>
        <v>109.03061224489795</v>
      </c>
      <c r="Q671" t="s">
        <v>8323</v>
      </c>
      <c r="R671" t="s">
        <v>8326</v>
      </c>
      <c r="S671" s="10">
        <f>(((J671/60)/60)/24)+DATE(1970,1,1)</f>
        <v>42157.470185185186</v>
      </c>
    </row>
    <row r="672" spans="1:19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 s="12">
        <v>337</v>
      </c>
      <c r="M672" t="b">
        <v>1</v>
      </c>
      <c r="N672" t="s">
        <v>8296</v>
      </c>
      <c r="O672" s="14">
        <f>E672/D672</f>
        <v>4.2720000000000002</v>
      </c>
      <c r="P672" s="15">
        <f>IFERROR(E672/L672,0)</f>
        <v>31.691394658753708</v>
      </c>
      <c r="Q672" t="s">
        <v>8319</v>
      </c>
      <c r="R672" t="s">
        <v>8320</v>
      </c>
      <c r="S672" s="10">
        <f>(((J672/60)/60)/24)+DATE(1970,1,1)</f>
        <v>42654.469826388886</v>
      </c>
    </row>
    <row r="673" spans="1:19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 s="12">
        <v>87</v>
      </c>
      <c r="M673" t="b">
        <v>1</v>
      </c>
      <c r="N673" t="s">
        <v>8271</v>
      </c>
      <c r="O673" s="14">
        <f>E673/D673</f>
        <v>2.1356000000000002</v>
      </c>
      <c r="P673" s="15">
        <f>IFERROR(E673/L673,0)</f>
        <v>122.73563218390805</v>
      </c>
      <c r="Q673" t="s">
        <v>8308</v>
      </c>
      <c r="R673" t="s">
        <v>8310</v>
      </c>
      <c r="S673" s="10">
        <f>(((J673/60)/60)/24)+DATE(1970,1,1)</f>
        <v>42417.804618055554</v>
      </c>
    </row>
    <row r="674" spans="1:19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 s="12">
        <v>57</v>
      </c>
      <c r="M674" t="b">
        <v>1</v>
      </c>
      <c r="N674" t="s">
        <v>8272</v>
      </c>
      <c r="O674" s="14">
        <f>E674/D674</f>
        <v>1.2552941176470589</v>
      </c>
      <c r="P674" s="15">
        <f>IFERROR(E674/L674,0)</f>
        <v>187.19298245614036</v>
      </c>
      <c r="Q674" t="s">
        <v>8311</v>
      </c>
      <c r="R674" t="s">
        <v>8333</v>
      </c>
      <c r="S674" s="10">
        <f>(((J674/60)/60)/24)+DATE(1970,1,1)</f>
        <v>42102.164583333331</v>
      </c>
    </row>
    <row r="675" spans="1:19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 s="12">
        <v>88</v>
      </c>
      <c r="M675" t="b">
        <v>1</v>
      </c>
      <c r="N675" t="s">
        <v>8267</v>
      </c>
      <c r="O675" s="14">
        <f>E675/D675</f>
        <v>1.0640000000000001</v>
      </c>
      <c r="P675" s="15">
        <f>IFERROR(E675/L675,0)</f>
        <v>120.90909090909091</v>
      </c>
      <c r="Q675" t="s">
        <v>8321</v>
      </c>
      <c r="R675" t="s">
        <v>8322</v>
      </c>
      <c r="S675" s="10">
        <f>(((J675/60)/60)/24)+DATE(1970,1,1)</f>
        <v>40330.755543981482</v>
      </c>
    </row>
    <row r="676" spans="1:19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 s="12">
        <v>126</v>
      </c>
      <c r="M676" t="b">
        <v>1</v>
      </c>
      <c r="N676" t="s">
        <v>8274</v>
      </c>
      <c r="O676" s="14">
        <f>E676/D676</f>
        <v>2.6524999999999999</v>
      </c>
      <c r="P676" s="15">
        <f>IFERROR(E676/L676,0)</f>
        <v>84.206349206349202</v>
      </c>
      <c r="Q676" t="s">
        <v>8327</v>
      </c>
      <c r="R676" t="s">
        <v>8331</v>
      </c>
      <c r="S676" s="10">
        <f>(((J676/60)/60)/24)+DATE(1970,1,1)</f>
        <v>40939.837673611109</v>
      </c>
    </row>
    <row r="677" spans="1:19" ht="43.2" hidden="1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 s="12">
        <v>102</v>
      </c>
      <c r="M677" t="b">
        <v>1</v>
      </c>
      <c r="N677" t="s">
        <v>8269</v>
      </c>
      <c r="O677" s="14">
        <f>E677/D677</f>
        <v>1.0603</v>
      </c>
      <c r="P677" s="15">
        <f>IFERROR(E677/L677,0)</f>
        <v>103.95098039215686</v>
      </c>
      <c r="Q677" t="s">
        <v>8323</v>
      </c>
      <c r="R677" t="s">
        <v>8326</v>
      </c>
      <c r="S677" s="10">
        <f>(((J677/60)/60)/24)+DATE(1970,1,1)</f>
        <v>42250.598217592589</v>
      </c>
    </row>
    <row r="678" spans="1:19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 s="12">
        <v>110</v>
      </c>
      <c r="M678" t="b">
        <v>1</v>
      </c>
      <c r="N678" t="s">
        <v>8272</v>
      </c>
      <c r="O678" s="14">
        <f>E678/D678</f>
        <v>1.0556000000000001</v>
      </c>
      <c r="P678" s="15">
        <f>IFERROR(E678/L678,0)</f>
        <v>95.963636363636368</v>
      </c>
      <c r="Q678" t="s">
        <v>8311</v>
      </c>
      <c r="R678" t="s">
        <v>8333</v>
      </c>
      <c r="S678" s="10">
        <f>(((J678/60)/60)/24)+DATE(1970,1,1)</f>
        <v>42733.94131944445</v>
      </c>
    </row>
    <row r="679" spans="1:19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 s="12">
        <v>120</v>
      </c>
      <c r="M679" t="b">
        <v>1</v>
      </c>
      <c r="N679" t="s">
        <v>8277</v>
      </c>
      <c r="O679" s="14">
        <f>E679/D679</f>
        <v>1.0555000000000001</v>
      </c>
      <c r="P679" s="15">
        <f>IFERROR(E679/L679,0)</f>
        <v>87.958333333333329</v>
      </c>
      <c r="Q679" t="s">
        <v>8327</v>
      </c>
      <c r="R679" t="s">
        <v>8328</v>
      </c>
      <c r="S679" s="10">
        <f>(((J679/60)/60)/24)+DATE(1970,1,1)</f>
        <v>40335.798078703701</v>
      </c>
    </row>
    <row r="680" spans="1:19" ht="43.2" hidden="1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 s="12">
        <v>168</v>
      </c>
      <c r="M680" t="b">
        <v>1</v>
      </c>
      <c r="N680" t="s">
        <v>8269</v>
      </c>
      <c r="O680" s="14">
        <f>E680/D680</f>
        <v>1.0555000000000001</v>
      </c>
      <c r="P680" s="15">
        <f>IFERROR(E680/L680,0)</f>
        <v>62.827380952380949</v>
      </c>
      <c r="Q680" t="s">
        <v>8323</v>
      </c>
      <c r="R680" t="s">
        <v>8326</v>
      </c>
      <c r="S680" s="10">
        <f>(((J680/60)/60)/24)+DATE(1970,1,1)</f>
        <v>41800.380428240744</v>
      </c>
    </row>
    <row r="681" spans="1:19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 s="12">
        <v>478</v>
      </c>
      <c r="M681" t="b">
        <v>1</v>
      </c>
      <c r="N681" t="s">
        <v>8278</v>
      </c>
      <c r="O681" s="14">
        <f>E681/D681</f>
        <v>3.5180366666666667</v>
      </c>
      <c r="P681" s="15">
        <f>IFERROR(E681/L681,0)</f>
        <v>22.079728033472804</v>
      </c>
      <c r="Q681" t="s">
        <v>8327</v>
      </c>
      <c r="R681" t="s">
        <v>8329</v>
      </c>
      <c r="S681" s="10">
        <f>(((J681/60)/60)/24)+DATE(1970,1,1)</f>
        <v>42271.251979166671</v>
      </c>
    </row>
    <row r="682" spans="1:19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 s="12">
        <v>167</v>
      </c>
      <c r="M682" t="b">
        <v>1</v>
      </c>
      <c r="N682" t="s">
        <v>8267</v>
      </c>
      <c r="O682" s="14">
        <f>E682/D682</f>
        <v>1.0549999999999999</v>
      </c>
      <c r="P682" s="15">
        <f>IFERROR(E682/L682,0)</f>
        <v>63.17365269461078</v>
      </c>
      <c r="Q682" t="s">
        <v>8321</v>
      </c>
      <c r="R682" t="s">
        <v>8322</v>
      </c>
      <c r="S682" s="10">
        <f>(((J682/60)/60)/24)+DATE(1970,1,1)</f>
        <v>42291.46674768519</v>
      </c>
    </row>
    <row r="683" spans="1:19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 s="12">
        <v>52</v>
      </c>
      <c r="M683" t="b">
        <v>1</v>
      </c>
      <c r="N683" t="s">
        <v>8267</v>
      </c>
      <c r="O683" s="14">
        <f>E683/D683</f>
        <v>1.0024761904761905</v>
      </c>
      <c r="P683" s="15">
        <f>IFERROR(E683/L683,0)</f>
        <v>202.42307692307693</v>
      </c>
      <c r="Q683" t="s">
        <v>8321</v>
      </c>
      <c r="R683" t="s">
        <v>8322</v>
      </c>
      <c r="S683" s="10">
        <f>(((J683/60)/60)/24)+DATE(1970,1,1)</f>
        <v>41360.970601851855</v>
      </c>
    </row>
    <row r="684" spans="1:19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 s="12">
        <v>52</v>
      </c>
      <c r="M684" t="b">
        <v>1</v>
      </c>
      <c r="N684" t="s">
        <v>8274</v>
      </c>
      <c r="O684" s="14">
        <f>E684/D684</f>
        <v>1.0501</v>
      </c>
      <c r="P684" s="15">
        <f>IFERROR(E684/L684,0)</f>
        <v>201.94230769230768</v>
      </c>
      <c r="Q684" t="s">
        <v>8327</v>
      </c>
      <c r="R684" t="s">
        <v>8331</v>
      </c>
      <c r="S684" s="10">
        <f>(((J684/60)/60)/24)+DATE(1970,1,1)</f>
        <v>42704.95177083333</v>
      </c>
    </row>
    <row r="685" spans="1:19" ht="43.2" hidden="1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 s="12">
        <v>72</v>
      </c>
      <c r="M685" t="b">
        <v>1</v>
      </c>
      <c r="N685" t="s">
        <v>8269</v>
      </c>
      <c r="O685" s="14">
        <f>E685/D685</f>
        <v>1.044</v>
      </c>
      <c r="P685" s="15">
        <f>IFERROR(E685/L685,0)</f>
        <v>145</v>
      </c>
      <c r="Q685" t="s">
        <v>8323</v>
      </c>
      <c r="R685" t="s">
        <v>8326</v>
      </c>
      <c r="S685" s="10">
        <f>(((J685/60)/60)/24)+DATE(1970,1,1)</f>
        <v>42491.92288194444</v>
      </c>
    </row>
    <row r="686" spans="1:19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 s="12">
        <v>145</v>
      </c>
      <c r="M686" t="b">
        <v>1</v>
      </c>
      <c r="N686" t="s">
        <v>8274</v>
      </c>
      <c r="O686" s="14">
        <f>E686/D686</f>
        <v>1.4907142857142857</v>
      </c>
      <c r="P686" s="15">
        <f>IFERROR(E686/L686,0)</f>
        <v>71.965517241379317</v>
      </c>
      <c r="Q686" t="s">
        <v>8327</v>
      </c>
      <c r="R686" t="s">
        <v>8331</v>
      </c>
      <c r="S686" s="10">
        <f>(((J686/60)/60)/24)+DATE(1970,1,1)</f>
        <v>40927.731782407405</v>
      </c>
    </row>
    <row r="687" spans="1:19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 s="12">
        <v>242</v>
      </c>
      <c r="M687" t="b">
        <v>1</v>
      </c>
      <c r="N687" t="s">
        <v>8293</v>
      </c>
      <c r="O687" s="14">
        <f>E687/D687</f>
        <v>1.303625</v>
      </c>
      <c r="P687" s="15">
        <f>IFERROR(E687/L687,0)</f>
        <v>43.095041322314053</v>
      </c>
      <c r="Q687" t="s">
        <v>8308</v>
      </c>
      <c r="R687" t="s">
        <v>8309</v>
      </c>
      <c r="S687" s="10">
        <f>(((J687/60)/60)/24)+DATE(1970,1,1)</f>
        <v>41604.022418981483</v>
      </c>
    </row>
    <row r="688" spans="1:19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 s="12">
        <v>157</v>
      </c>
      <c r="M688" t="b">
        <v>1</v>
      </c>
      <c r="N688" t="s">
        <v>8274</v>
      </c>
      <c r="O688" s="14">
        <f>E688/D688</f>
        <v>1.042</v>
      </c>
      <c r="P688" s="15">
        <f>IFERROR(E688/L688,0)</f>
        <v>66.369426751592357</v>
      </c>
      <c r="Q688" t="s">
        <v>8327</v>
      </c>
      <c r="R688" t="s">
        <v>8331</v>
      </c>
      <c r="S688" s="10">
        <f>(((J688/60)/60)/24)+DATE(1970,1,1)</f>
        <v>41194.715520833335</v>
      </c>
    </row>
    <row r="689" spans="1:19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 s="12">
        <v>150</v>
      </c>
      <c r="M689" t="b">
        <v>1</v>
      </c>
      <c r="N689" t="s">
        <v>8263</v>
      </c>
      <c r="O689" s="14">
        <f>E689/D689</f>
        <v>1.0389999999999999</v>
      </c>
      <c r="P689" s="15">
        <f>IFERROR(E689/L689,0)</f>
        <v>69.266666666666666</v>
      </c>
      <c r="Q689" t="s">
        <v>8321</v>
      </c>
      <c r="R689" t="s">
        <v>8332</v>
      </c>
      <c r="S689" s="10">
        <f>(((J689/60)/60)/24)+DATE(1970,1,1)</f>
        <v>41828.515127314815</v>
      </c>
    </row>
    <row r="690" spans="1:19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 s="12">
        <v>115</v>
      </c>
      <c r="M690" t="b">
        <v>1</v>
      </c>
      <c r="N690" t="s">
        <v>8301</v>
      </c>
      <c r="O690" s="14">
        <f>E690/D690</f>
        <v>1.0373000000000001</v>
      </c>
      <c r="P690" s="15">
        <f>IFERROR(E690/L690,0)</f>
        <v>90.2</v>
      </c>
      <c r="Q690" t="s">
        <v>8323</v>
      </c>
      <c r="R690" t="s">
        <v>8324</v>
      </c>
      <c r="S690" s="10">
        <f>(((J690/60)/60)/24)+DATE(1970,1,1)</f>
        <v>42775.733715277776</v>
      </c>
    </row>
    <row r="691" spans="1:19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 s="12">
        <v>110</v>
      </c>
      <c r="M691" t="b">
        <v>1</v>
      </c>
      <c r="N691" t="s">
        <v>8277</v>
      </c>
      <c r="O691" s="14">
        <f>E691/D691</f>
        <v>1.7243333333333333</v>
      </c>
      <c r="P691" s="15">
        <f>IFERROR(E691/L691,0)</f>
        <v>94.054545454545448</v>
      </c>
      <c r="Q691" t="s">
        <v>8327</v>
      </c>
      <c r="R691" t="s">
        <v>8328</v>
      </c>
      <c r="S691" s="10">
        <f>(((J691/60)/60)/24)+DATE(1970,1,1)</f>
        <v>41879.130868055552</v>
      </c>
    </row>
    <row r="692" spans="1:19" ht="43.2" hidden="1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 s="12">
        <v>114</v>
      </c>
      <c r="M692" t="b">
        <v>1</v>
      </c>
      <c r="N692" t="s">
        <v>8269</v>
      </c>
      <c r="O692" s="14">
        <f>E692/D692</f>
        <v>1.0338000000000001</v>
      </c>
      <c r="P692" s="15">
        <f>IFERROR(E692/L692,0)</f>
        <v>90.684210526315795</v>
      </c>
      <c r="Q692" t="s">
        <v>8323</v>
      </c>
      <c r="R692" t="s">
        <v>8326</v>
      </c>
      <c r="S692" s="10">
        <f>(((J692/60)/60)/24)+DATE(1970,1,1)</f>
        <v>42612.918807870374</v>
      </c>
    </row>
    <row r="693" spans="1:19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 s="12">
        <v>119</v>
      </c>
      <c r="M693" t="b">
        <v>1</v>
      </c>
      <c r="N693" t="s">
        <v>8267</v>
      </c>
      <c r="O693" s="14">
        <f>E693/D693</f>
        <v>1.033501</v>
      </c>
      <c r="P693" s="15">
        <f>IFERROR(E693/L693,0)</f>
        <v>86.84882352941176</v>
      </c>
      <c r="Q693" t="s">
        <v>8321</v>
      </c>
      <c r="R693" t="s">
        <v>8322</v>
      </c>
      <c r="S693" s="10">
        <f>(((J693/60)/60)/24)+DATE(1970,1,1)</f>
        <v>41355.577291666668</v>
      </c>
    </row>
    <row r="694" spans="1:19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 s="12">
        <v>119</v>
      </c>
      <c r="M694" t="b">
        <v>1</v>
      </c>
      <c r="N694" t="s">
        <v>8267</v>
      </c>
      <c r="O694" s="14">
        <f>E694/D694</f>
        <v>1.03</v>
      </c>
      <c r="P694" s="15">
        <f>IFERROR(E694/L694,0)</f>
        <v>86.554621848739501</v>
      </c>
      <c r="Q694" t="s">
        <v>8321</v>
      </c>
      <c r="R694" t="s">
        <v>8322</v>
      </c>
      <c r="S694" s="10">
        <f>(((J694/60)/60)/24)+DATE(1970,1,1)</f>
        <v>42207.58699074074</v>
      </c>
    </row>
    <row r="695" spans="1:19" ht="43.2" hidden="1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 s="12">
        <v>74</v>
      </c>
      <c r="M695" t="b">
        <v>1</v>
      </c>
      <c r="N695" t="s">
        <v>8269</v>
      </c>
      <c r="O695" s="14">
        <f>E695/D695</f>
        <v>1.03</v>
      </c>
      <c r="P695" s="15">
        <f>IFERROR(E695/L695,0)</f>
        <v>139.18918918918919</v>
      </c>
      <c r="Q695" t="s">
        <v>8323</v>
      </c>
      <c r="R695" t="s">
        <v>8326</v>
      </c>
      <c r="S695" s="10">
        <f>(((J695/60)/60)/24)+DATE(1970,1,1)</f>
        <v>41878.878379629627</v>
      </c>
    </row>
    <row r="696" spans="1:19" ht="43.2" hidden="1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 s="12">
        <v>162</v>
      </c>
      <c r="M696" t="b">
        <v>1</v>
      </c>
      <c r="N696" t="s">
        <v>8269</v>
      </c>
      <c r="O696" s="14">
        <f>E696/D696</f>
        <v>1.0299</v>
      </c>
      <c r="P696" s="15">
        <f>IFERROR(E696/L696,0)</f>
        <v>63.574074074074076</v>
      </c>
      <c r="Q696" t="s">
        <v>8323</v>
      </c>
      <c r="R696" t="s">
        <v>8326</v>
      </c>
      <c r="S696" s="10">
        <f>(((J696/60)/60)/24)+DATE(1970,1,1)</f>
        <v>41932.311099537037</v>
      </c>
    </row>
    <row r="697" spans="1:19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 s="12">
        <v>75</v>
      </c>
      <c r="M697" t="b">
        <v>1</v>
      </c>
      <c r="N697" t="s">
        <v>8263</v>
      </c>
      <c r="O697" s="14">
        <f>E697/D697</f>
        <v>1.0290999999999999</v>
      </c>
      <c r="P697" s="15">
        <f>IFERROR(E697/L697,0)</f>
        <v>137.21333333333334</v>
      </c>
      <c r="Q697" t="s">
        <v>8321</v>
      </c>
      <c r="R697" t="s">
        <v>8332</v>
      </c>
      <c r="S697" s="10">
        <f>(((J697/60)/60)/24)+DATE(1970,1,1)</f>
        <v>41932.745046296295</v>
      </c>
    </row>
    <row r="698" spans="1:19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 s="12">
        <v>61</v>
      </c>
      <c r="M698" t="b">
        <v>1</v>
      </c>
      <c r="N698" t="s">
        <v>8283</v>
      </c>
      <c r="O698" s="14">
        <f>E698/D698</f>
        <v>1.0289999999999999</v>
      </c>
      <c r="P698" s="15">
        <f>IFERROR(E698/L698,0)</f>
        <v>168.68852459016392</v>
      </c>
      <c r="Q698" t="s">
        <v>8313</v>
      </c>
      <c r="R698" t="s">
        <v>8314</v>
      </c>
      <c r="S698" s="10">
        <f>(((J698/60)/60)/24)+DATE(1970,1,1)</f>
        <v>42052.7815162037</v>
      </c>
    </row>
    <row r="699" spans="1:19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 s="12">
        <v>96</v>
      </c>
      <c r="M699" t="b">
        <v>1</v>
      </c>
      <c r="N699" t="s">
        <v>8303</v>
      </c>
      <c r="O699" s="14">
        <f>E699/D699</f>
        <v>1.0265010000000001</v>
      </c>
      <c r="P699" s="15">
        <f>IFERROR(E699/L699,0)</f>
        <v>106.9271875</v>
      </c>
      <c r="Q699" t="s">
        <v>8323</v>
      </c>
      <c r="R699" t="s">
        <v>8335</v>
      </c>
      <c r="S699" s="10">
        <f>(((J699/60)/60)/24)+DATE(1970,1,1)</f>
        <v>41788.167187500003</v>
      </c>
    </row>
    <row r="700" spans="1:19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 s="12">
        <v>52</v>
      </c>
      <c r="M700" t="b">
        <v>1</v>
      </c>
      <c r="N700" t="s">
        <v>8274</v>
      </c>
      <c r="O700" s="14">
        <f>E700/D700</f>
        <v>1.0235000000000001</v>
      </c>
      <c r="P700" s="15">
        <f>IFERROR(E700/L700,0)</f>
        <v>196.82692307692307</v>
      </c>
      <c r="Q700" t="s">
        <v>8327</v>
      </c>
      <c r="R700" t="s">
        <v>8331</v>
      </c>
      <c r="S700" s="10">
        <f>(((J700/60)/60)/24)+DATE(1970,1,1)</f>
        <v>42553.681979166664</v>
      </c>
    </row>
    <row r="701" spans="1:19" ht="43.2" hidden="1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 s="12">
        <v>97</v>
      </c>
      <c r="M701" t="b">
        <v>1</v>
      </c>
      <c r="N701" t="s">
        <v>8269</v>
      </c>
      <c r="O701" s="14">
        <f>E701/D701</f>
        <v>1.0235000000000001</v>
      </c>
      <c r="P701" s="15">
        <f>IFERROR(E701/L701,0)</f>
        <v>105.51546391752578</v>
      </c>
      <c r="Q701" t="s">
        <v>8323</v>
      </c>
      <c r="R701" t="s">
        <v>8326</v>
      </c>
      <c r="S701" s="10">
        <f>(((J701/60)/60)/24)+DATE(1970,1,1)</f>
        <v>42118.556331018524</v>
      </c>
    </row>
    <row r="702" spans="1:19" ht="28.8" hidden="1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 s="12">
        <v>158</v>
      </c>
      <c r="M702" t="b">
        <v>1</v>
      </c>
      <c r="N702" t="s">
        <v>8274</v>
      </c>
      <c r="O702" s="14">
        <f>E702/D702</f>
        <v>1.4585714285714286</v>
      </c>
      <c r="P702" s="15">
        <f>IFERROR(E702/L702,0)</f>
        <v>64.620253164556956</v>
      </c>
      <c r="Q702" t="s">
        <v>8327</v>
      </c>
      <c r="R702" t="s">
        <v>8331</v>
      </c>
      <c r="S702" s="10">
        <f>(((J702/60)/60)/24)+DATE(1970,1,1)</f>
        <v>41546.664212962962</v>
      </c>
    </row>
    <row r="703" spans="1:19" ht="43.2" hidden="1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 s="12">
        <v>172</v>
      </c>
      <c r="M703" t="b">
        <v>1</v>
      </c>
      <c r="N703" t="s">
        <v>8272</v>
      </c>
      <c r="O703" s="14">
        <f>E703/D703</f>
        <v>2.0419999999999998</v>
      </c>
      <c r="P703" s="15">
        <f>IFERROR(E703/L703,0)</f>
        <v>59.360465116279073</v>
      </c>
      <c r="Q703" t="s">
        <v>8311</v>
      </c>
      <c r="R703" t="s">
        <v>8333</v>
      </c>
      <c r="S703" s="10">
        <f>(((J703/60)/60)/24)+DATE(1970,1,1)</f>
        <v>42317.33258101852</v>
      </c>
    </row>
    <row r="704" spans="1:19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 s="12">
        <v>79</v>
      </c>
      <c r="M704" t="b">
        <v>1</v>
      </c>
      <c r="N704" t="s">
        <v>8277</v>
      </c>
      <c r="O704" s="14">
        <f>E704/D704</f>
        <v>1.2749999999999999</v>
      </c>
      <c r="P704" s="15">
        <f>IFERROR(E704/L704,0)</f>
        <v>129.1139240506329</v>
      </c>
      <c r="Q704" t="s">
        <v>8327</v>
      </c>
      <c r="R704" t="s">
        <v>8328</v>
      </c>
      <c r="S704" s="10">
        <f>(((J704/60)/60)/24)+DATE(1970,1,1)</f>
        <v>41257.950381944444</v>
      </c>
    </row>
    <row r="705" spans="1:19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 s="12">
        <v>104</v>
      </c>
      <c r="M705" t="b">
        <v>1</v>
      </c>
      <c r="N705" t="s">
        <v>8277</v>
      </c>
      <c r="O705" s="14">
        <f>E705/D705</f>
        <v>1.3576026666666667</v>
      </c>
      <c r="P705" s="15">
        <f>IFERROR(E705/L705,0)</f>
        <v>97.904038461538462</v>
      </c>
      <c r="Q705" t="s">
        <v>8327</v>
      </c>
      <c r="R705" t="s">
        <v>8328</v>
      </c>
      <c r="S705" s="10">
        <f>(((J705/60)/60)/24)+DATE(1970,1,1)</f>
        <v>40354.11550925926</v>
      </c>
    </row>
    <row r="706" spans="1:19" ht="43.2" hidden="1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 s="12">
        <v>72</v>
      </c>
      <c r="M706" t="b">
        <v>1</v>
      </c>
      <c r="N706" t="s">
        <v>8269</v>
      </c>
      <c r="O706" s="14">
        <f>E706/D706</f>
        <v>1.0173000000000001</v>
      </c>
      <c r="P706" s="15">
        <f>IFERROR(E706/L706,0)</f>
        <v>141.29166666666666</v>
      </c>
      <c r="Q706" t="s">
        <v>8323</v>
      </c>
      <c r="R706" t="s">
        <v>8326</v>
      </c>
      <c r="S706" s="10">
        <f>(((J706/60)/60)/24)+DATE(1970,1,1)</f>
        <v>42239.957962962959</v>
      </c>
    </row>
    <row r="707" spans="1:19" ht="43.2" hidden="1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 s="12">
        <v>74</v>
      </c>
      <c r="M707" t="b">
        <v>1</v>
      </c>
      <c r="N707" t="s">
        <v>8269</v>
      </c>
      <c r="O707" s="14">
        <f>E707/D707</f>
        <v>1.0156000000000001</v>
      </c>
      <c r="P707" s="15">
        <f>IFERROR(E707/L707,0)</f>
        <v>137.24324324324326</v>
      </c>
      <c r="Q707" t="s">
        <v>8323</v>
      </c>
      <c r="R707" t="s">
        <v>8326</v>
      </c>
      <c r="S707" s="10">
        <f>(((J707/60)/60)/24)+DATE(1970,1,1)</f>
        <v>41880.76357638889</v>
      </c>
    </row>
    <row r="708" spans="1:19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 s="12">
        <v>90</v>
      </c>
      <c r="M708" t="b">
        <v>1</v>
      </c>
      <c r="N708" t="s">
        <v>8274</v>
      </c>
      <c r="O708" s="14">
        <f>E708/D708</f>
        <v>1.0135000000000001</v>
      </c>
      <c r="P708" s="15">
        <f>IFERROR(E708/L708,0)</f>
        <v>112.61111111111111</v>
      </c>
      <c r="Q708" t="s">
        <v>8327</v>
      </c>
      <c r="R708" t="s">
        <v>8331</v>
      </c>
      <c r="S708" s="10">
        <f>(((J708/60)/60)/24)+DATE(1970,1,1)</f>
        <v>41502.882928240739</v>
      </c>
    </row>
    <row r="709" spans="1:19" ht="43.2" hidden="1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 s="12">
        <v>102</v>
      </c>
      <c r="M709" t="b">
        <v>1</v>
      </c>
      <c r="N709" t="s">
        <v>8269</v>
      </c>
      <c r="O709" s="14">
        <f>E709/D709</f>
        <v>1.0133000000000001</v>
      </c>
      <c r="P709" s="15">
        <f>IFERROR(E709/L709,0)</f>
        <v>99.343137254901961</v>
      </c>
      <c r="Q709" t="s">
        <v>8323</v>
      </c>
      <c r="R709" t="s">
        <v>8326</v>
      </c>
      <c r="S709" s="10">
        <f>(((J709/60)/60)/24)+DATE(1970,1,1)</f>
        <v>42561.783877314811</v>
      </c>
    </row>
    <row r="710" spans="1:19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 s="12">
        <v>69</v>
      </c>
      <c r="M710" t="b">
        <v>1</v>
      </c>
      <c r="N710" t="s">
        <v>8267</v>
      </c>
      <c r="O710" s="14">
        <f>E710/D710</f>
        <v>1.0119</v>
      </c>
      <c r="P710" s="15">
        <f>IFERROR(E710/L710,0)</f>
        <v>146.65217391304347</v>
      </c>
      <c r="Q710" t="s">
        <v>8321</v>
      </c>
      <c r="R710" t="s">
        <v>8322</v>
      </c>
      <c r="S710" s="10">
        <f>(((J710/60)/60)/24)+DATE(1970,1,1)</f>
        <v>42101.682372685187</v>
      </c>
    </row>
    <row r="711" spans="1:19" ht="43.2" hidden="1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 s="12">
        <v>98</v>
      </c>
      <c r="M711" t="b">
        <v>1</v>
      </c>
      <c r="N711" t="s">
        <v>8269</v>
      </c>
      <c r="O711" s="14">
        <f>E711/D711</f>
        <v>1.0115000000000001</v>
      </c>
      <c r="P711" s="15">
        <f>IFERROR(E711/L711,0)</f>
        <v>103.21428571428571</v>
      </c>
      <c r="Q711" t="s">
        <v>8323</v>
      </c>
      <c r="R711" t="s">
        <v>8326</v>
      </c>
      <c r="S711" s="10">
        <f>(((J711/60)/60)/24)+DATE(1970,1,1)</f>
        <v>42037.791238425925</v>
      </c>
    </row>
    <row r="712" spans="1:19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 s="12">
        <v>52</v>
      </c>
      <c r="M712" t="b">
        <v>1</v>
      </c>
      <c r="N712" t="s">
        <v>8263</v>
      </c>
      <c r="O712" s="14">
        <f>E712/D712</f>
        <v>1.01</v>
      </c>
      <c r="P712" s="15">
        <f>IFERROR(E712/L712,0)</f>
        <v>194.23076923076923</v>
      </c>
      <c r="Q712" t="s">
        <v>8321</v>
      </c>
      <c r="R712" t="s">
        <v>8332</v>
      </c>
      <c r="S712" s="10">
        <f>(((J712/60)/60)/24)+DATE(1970,1,1)</f>
        <v>42333.713206018518</v>
      </c>
    </row>
    <row r="713" spans="1:19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 s="12">
        <v>62</v>
      </c>
      <c r="M713" t="b">
        <v>1</v>
      </c>
      <c r="N713" t="s">
        <v>8303</v>
      </c>
      <c r="O713" s="14">
        <f>E713/D713</f>
        <v>1.0092000000000001</v>
      </c>
      <c r="P713" s="15">
        <f>IFERROR(E713/L713,0)</f>
        <v>162.7741935483871</v>
      </c>
      <c r="Q713" t="s">
        <v>8323</v>
      </c>
      <c r="R713" t="s">
        <v>8335</v>
      </c>
      <c r="S713" s="10">
        <f>(((J713/60)/60)/24)+DATE(1970,1,1)</f>
        <v>42101.584074074075</v>
      </c>
    </row>
    <row r="714" spans="1:19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 s="12">
        <v>62</v>
      </c>
      <c r="M714" t="b">
        <v>1</v>
      </c>
      <c r="N714" t="s">
        <v>8301</v>
      </c>
      <c r="O714" s="14">
        <f>E714/D714</f>
        <v>1.0087999999999999</v>
      </c>
      <c r="P714" s="15">
        <f>IFERROR(E714/L714,0)</f>
        <v>162.70967741935485</v>
      </c>
      <c r="Q714" t="s">
        <v>8323</v>
      </c>
      <c r="R714" t="s">
        <v>8324</v>
      </c>
      <c r="S714" s="10">
        <f>(((J714/60)/60)/24)+DATE(1970,1,1)</f>
        <v>42564.95380787037</v>
      </c>
    </row>
    <row r="715" spans="1:19" ht="57.6" hidden="1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 s="12">
        <v>158</v>
      </c>
      <c r="M715" t="b">
        <v>1</v>
      </c>
      <c r="N715" t="s">
        <v>8269</v>
      </c>
      <c r="O715" s="14">
        <f>E715/D715</f>
        <v>1.0085</v>
      </c>
      <c r="P715" s="15">
        <f>IFERROR(E715/L715,0)</f>
        <v>63.829113924050631</v>
      </c>
      <c r="Q715" t="s">
        <v>8323</v>
      </c>
      <c r="R715" t="s">
        <v>8326</v>
      </c>
      <c r="S715" s="10">
        <f>(((J715/60)/60)/24)+DATE(1970,1,1)</f>
        <v>42753.205625000002</v>
      </c>
    </row>
    <row r="716" spans="1:19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 s="12">
        <v>113</v>
      </c>
      <c r="M716" t="b">
        <v>1</v>
      </c>
      <c r="N716" t="s">
        <v>8290</v>
      </c>
      <c r="O716" s="14">
        <f>E716/D716</f>
        <v>2.0169999999999999</v>
      </c>
      <c r="P716" s="15">
        <f>IFERROR(E716/L716,0)</f>
        <v>89.247787610619469</v>
      </c>
      <c r="Q716" t="s">
        <v>8327</v>
      </c>
      <c r="R716" t="s">
        <v>8338</v>
      </c>
      <c r="S716" s="10">
        <f>(((J716/60)/60)/24)+DATE(1970,1,1)</f>
        <v>42569.605393518519</v>
      </c>
    </row>
    <row r="717" spans="1:19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 s="12">
        <v>125</v>
      </c>
      <c r="M717" t="b">
        <v>1</v>
      </c>
      <c r="N717" t="s">
        <v>8283</v>
      </c>
      <c r="O717" s="14">
        <f>E717/D717</f>
        <v>2.0162</v>
      </c>
      <c r="P717" s="15">
        <f>IFERROR(E717/L717,0)</f>
        <v>80.647999999999996</v>
      </c>
      <c r="Q717" t="s">
        <v>8313</v>
      </c>
      <c r="R717" t="s">
        <v>8314</v>
      </c>
      <c r="S717" s="10">
        <f>(((J717/60)/60)/24)+DATE(1970,1,1)</f>
        <v>42454.836851851855</v>
      </c>
    </row>
    <row r="718" spans="1:19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 s="12">
        <v>190</v>
      </c>
      <c r="M718" t="b">
        <v>1</v>
      </c>
      <c r="N718" t="s">
        <v>8274</v>
      </c>
      <c r="O718" s="14">
        <f>E718/D718</f>
        <v>1.5493846153846154</v>
      </c>
      <c r="P718" s="15">
        <f>IFERROR(E718/L718,0)</f>
        <v>53.005263157894738</v>
      </c>
      <c r="Q718" t="s">
        <v>8327</v>
      </c>
      <c r="R718" t="s">
        <v>8331</v>
      </c>
      <c r="S718" s="10">
        <f>(((J718/60)/60)/24)+DATE(1970,1,1)</f>
        <v>41786.555162037039</v>
      </c>
    </row>
    <row r="719" spans="1:19" ht="43.2" hidden="1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 s="12">
        <v>241</v>
      </c>
      <c r="M719" t="b">
        <v>1</v>
      </c>
      <c r="N719" t="s">
        <v>8269</v>
      </c>
      <c r="O719" s="14">
        <f>E719/D719</f>
        <v>3.3558333333333334</v>
      </c>
      <c r="P719" s="15">
        <f>IFERROR(E719/L719,0)</f>
        <v>41.773858921161825</v>
      </c>
      <c r="Q719" t="s">
        <v>8323</v>
      </c>
      <c r="R719" t="s">
        <v>8326</v>
      </c>
      <c r="S719" s="10">
        <f>(((J719/60)/60)/24)+DATE(1970,1,1)</f>
        <v>40633.154363425929</v>
      </c>
    </row>
    <row r="720" spans="1:19" ht="43.2" hidden="1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 s="12">
        <v>69</v>
      </c>
      <c r="M720" t="b">
        <v>1</v>
      </c>
      <c r="N720" t="s">
        <v>8269</v>
      </c>
      <c r="O720" s="14">
        <f>E720/D720</f>
        <v>1.0065</v>
      </c>
      <c r="P720" s="15">
        <f>IFERROR(E720/L720,0)</f>
        <v>145.86956521739131</v>
      </c>
      <c r="Q720" t="s">
        <v>8323</v>
      </c>
      <c r="R720" t="s">
        <v>8326</v>
      </c>
      <c r="S720" s="10">
        <f>(((J720/60)/60)/24)+DATE(1970,1,1)</f>
        <v>42626.7503125</v>
      </c>
    </row>
    <row r="721" spans="1:19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 s="12">
        <v>108</v>
      </c>
      <c r="M721" t="b">
        <v>1</v>
      </c>
      <c r="N721" t="s">
        <v>8267</v>
      </c>
      <c r="O721" s="14">
        <f>E721/D721</f>
        <v>1.0045999999999999</v>
      </c>
      <c r="P721" s="15">
        <f>IFERROR(E721/L721,0)</f>
        <v>93.018518518518519</v>
      </c>
      <c r="Q721" t="s">
        <v>8321</v>
      </c>
      <c r="R721" t="s">
        <v>8322</v>
      </c>
      <c r="S721" s="10">
        <f>(((J721/60)/60)/24)+DATE(1970,1,1)</f>
        <v>40933.856921296298</v>
      </c>
    </row>
    <row r="722" spans="1:19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 s="12">
        <v>101</v>
      </c>
      <c r="M722" t="b">
        <v>1</v>
      </c>
      <c r="N722" t="s">
        <v>8293</v>
      </c>
      <c r="O722" s="14">
        <f>E722/D722</f>
        <v>1.6741666666666666</v>
      </c>
      <c r="P722" s="15">
        <f>IFERROR(E722/L722,0)</f>
        <v>99.455445544554451</v>
      </c>
      <c r="Q722" t="s">
        <v>8308</v>
      </c>
      <c r="R722" t="s">
        <v>8309</v>
      </c>
      <c r="S722" s="10">
        <f>(((J722/60)/60)/24)+DATE(1970,1,1)</f>
        <v>41946.674108796295</v>
      </c>
    </row>
    <row r="723" spans="1:19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 s="12">
        <v>38</v>
      </c>
      <c r="M723" t="b">
        <v>0</v>
      </c>
      <c r="N723" t="s">
        <v>8291</v>
      </c>
      <c r="O723" s="14">
        <f>E723/D723</f>
        <v>0.33473333333333333</v>
      </c>
      <c r="P723" s="15">
        <f>IFERROR(E723/L723,0)</f>
        <v>264.26315789473682</v>
      </c>
      <c r="Q723" t="s">
        <v>8327</v>
      </c>
      <c r="R723" t="s">
        <v>8330</v>
      </c>
      <c r="S723" s="10">
        <f>(((J723/60)/60)/24)+DATE(1970,1,1)</f>
        <v>42795.701481481476</v>
      </c>
    </row>
    <row r="724" spans="1:19" ht="43.2" hidden="1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 s="12">
        <v>85</v>
      </c>
      <c r="M724" t="b">
        <v>1</v>
      </c>
      <c r="N724" t="s">
        <v>8269</v>
      </c>
      <c r="O724" s="14">
        <f>E724/D724</f>
        <v>1.0041</v>
      </c>
      <c r="P724" s="15">
        <f>IFERROR(E724/L724,0)</f>
        <v>118.12941176470588</v>
      </c>
      <c r="Q724" t="s">
        <v>8323</v>
      </c>
      <c r="R724" t="s">
        <v>8326</v>
      </c>
      <c r="S724" s="10">
        <f>(((J724/60)/60)/24)+DATE(1970,1,1)</f>
        <v>41834.953865740739</v>
      </c>
    </row>
    <row r="725" spans="1:19" ht="43.2" hidden="1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 s="12">
        <v>91</v>
      </c>
      <c r="M725" t="b">
        <v>1</v>
      </c>
      <c r="N725" t="s">
        <v>8269</v>
      </c>
      <c r="O725" s="14">
        <f>E725/D725</f>
        <v>1.0031000000000001</v>
      </c>
      <c r="P725" s="15">
        <f>IFERROR(E725/L725,0)</f>
        <v>110.23076923076923</v>
      </c>
      <c r="Q725" t="s">
        <v>8323</v>
      </c>
      <c r="R725" t="s">
        <v>8326</v>
      </c>
      <c r="S725" s="10">
        <f>(((J725/60)/60)/24)+DATE(1970,1,1)</f>
        <v>41791.492777777778</v>
      </c>
    </row>
    <row r="726" spans="1:19" ht="43.2" hidden="1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 s="12">
        <v>108</v>
      </c>
      <c r="M726" t="b">
        <v>1</v>
      </c>
      <c r="N726" t="s">
        <v>8269</v>
      </c>
      <c r="O726" s="14">
        <f>E726/D726</f>
        <v>1.0026999999999999</v>
      </c>
      <c r="P726" s="15">
        <f>IFERROR(E726/L726,0)</f>
        <v>92.842592592592595</v>
      </c>
      <c r="Q726" t="s">
        <v>8323</v>
      </c>
      <c r="R726" t="s">
        <v>8326</v>
      </c>
      <c r="S726" s="10">
        <f>(((J726/60)/60)/24)+DATE(1970,1,1)</f>
        <v>42028.496562500004</v>
      </c>
    </row>
    <row r="727" spans="1:19" ht="43.2" hidden="1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 s="12">
        <v>207</v>
      </c>
      <c r="M727" t="b">
        <v>1</v>
      </c>
      <c r="N727" t="s">
        <v>8269</v>
      </c>
      <c r="O727" s="14">
        <f>E727/D727</f>
        <v>1.0026489999999999</v>
      </c>
      <c r="P727" s="15">
        <f>IFERROR(E727/L727,0)</f>
        <v>48.437149758454105</v>
      </c>
      <c r="Q727" t="s">
        <v>8323</v>
      </c>
      <c r="R727" t="s">
        <v>8326</v>
      </c>
      <c r="S727" s="10">
        <f>(((J727/60)/60)/24)+DATE(1970,1,1)</f>
        <v>42505.774479166663</v>
      </c>
    </row>
    <row r="728" spans="1:19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 s="12">
        <v>59</v>
      </c>
      <c r="M728" t="b">
        <v>1</v>
      </c>
      <c r="N728" t="s">
        <v>8298</v>
      </c>
      <c r="O728" s="14">
        <f>E728/D728</f>
        <v>1.0024999999999999</v>
      </c>
      <c r="P728" s="15">
        <f>IFERROR(E728/L728,0)</f>
        <v>169.91525423728814</v>
      </c>
      <c r="Q728" t="s">
        <v>8327</v>
      </c>
      <c r="R728" t="s">
        <v>8341</v>
      </c>
      <c r="S728" s="10">
        <f>(((J728/60)/60)/24)+DATE(1970,1,1)</f>
        <v>41977.902222222227</v>
      </c>
    </row>
    <row r="729" spans="1:19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 s="12">
        <v>55</v>
      </c>
      <c r="M729" t="b">
        <v>1</v>
      </c>
      <c r="N729" t="s">
        <v>8274</v>
      </c>
      <c r="O729" s="14">
        <f>E729/D729</f>
        <v>2.0034000000000001</v>
      </c>
      <c r="P729" s="15">
        <f>IFERROR(E729/L729,0)</f>
        <v>182.12727272727273</v>
      </c>
      <c r="Q729" t="s">
        <v>8327</v>
      </c>
      <c r="R729" t="s">
        <v>8331</v>
      </c>
      <c r="S729" s="10">
        <f>(((J729/60)/60)/24)+DATE(1970,1,1)</f>
        <v>41305.809363425928</v>
      </c>
    </row>
    <row r="730" spans="1:19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 s="12">
        <v>119</v>
      </c>
      <c r="M730" t="b">
        <v>1</v>
      </c>
      <c r="N730" t="s">
        <v>8272</v>
      </c>
      <c r="O730" s="14">
        <f>E730/D730</f>
        <v>1.2210975609756098</v>
      </c>
      <c r="P730" s="15">
        <f>IFERROR(E730/L730,0)</f>
        <v>84.142857142857139</v>
      </c>
      <c r="Q730" t="s">
        <v>8311</v>
      </c>
      <c r="R730" t="s">
        <v>8333</v>
      </c>
      <c r="S730" s="10">
        <f>(((J730/60)/60)/24)+DATE(1970,1,1)</f>
        <v>41807.571840277778</v>
      </c>
    </row>
    <row r="731" spans="1:19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 s="12">
        <v>58</v>
      </c>
      <c r="M731" t="b">
        <v>1</v>
      </c>
      <c r="N731" t="s">
        <v>8274</v>
      </c>
      <c r="O731" s="14">
        <f>E731/D731</f>
        <v>1</v>
      </c>
      <c r="P731" s="15">
        <f>IFERROR(E731/L731,0)</f>
        <v>172.41379310344828</v>
      </c>
      <c r="Q731" t="s">
        <v>8327</v>
      </c>
      <c r="R731" t="s">
        <v>8331</v>
      </c>
      <c r="S731" s="10">
        <f>(((J731/60)/60)/24)+DATE(1970,1,1)</f>
        <v>40896.883750000001</v>
      </c>
    </row>
    <row r="732" spans="1:19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 s="12">
        <v>27</v>
      </c>
      <c r="M732" t="b">
        <v>1</v>
      </c>
      <c r="N732" t="s">
        <v>8301</v>
      </c>
      <c r="O732" s="14">
        <f>E732/D732</f>
        <v>1</v>
      </c>
      <c r="P732" s="15">
        <f>IFERROR(E732/L732,0)</f>
        <v>370.37037037037038</v>
      </c>
      <c r="Q732" t="s">
        <v>8323</v>
      </c>
      <c r="R732" t="s">
        <v>8324</v>
      </c>
      <c r="S732" s="10">
        <f>(((J732/60)/60)/24)+DATE(1970,1,1)</f>
        <v>42341.57430555555</v>
      </c>
    </row>
    <row r="733" spans="1:19" ht="43.2" hidden="1" x14ac:dyDescent="0.3">
      <c r="A733">
        <v>3202</v>
      </c>
      <c r="B733" s="3" t="s">
        <v>3202</v>
      </c>
      <c r="C733" s="3" t="s">
        <v>7312</v>
      </c>
      <c r="D733" s="6">
        <v>5000</v>
      </c>
      <c r="E733" s="8">
        <v>2726</v>
      </c>
      <c r="F733" t="s">
        <v>8220</v>
      </c>
      <c r="G733" t="s">
        <v>8223</v>
      </c>
      <c r="H733" t="s">
        <v>8245</v>
      </c>
      <c r="I733">
        <v>1450072740</v>
      </c>
      <c r="J733">
        <v>1445027346</v>
      </c>
      <c r="K733" t="b">
        <v>0</v>
      </c>
      <c r="L733" s="12">
        <v>25</v>
      </c>
      <c r="M733" t="b">
        <v>0</v>
      </c>
      <c r="N733" t="s">
        <v>8303</v>
      </c>
      <c r="O733" s="14">
        <f>E733/D733</f>
        <v>0.54520000000000002</v>
      </c>
      <c r="P733" s="15">
        <f>IFERROR(E733/L733,0)</f>
        <v>109.04</v>
      </c>
      <c r="Q733" t="s">
        <v>8323</v>
      </c>
      <c r="R733" t="s">
        <v>8335</v>
      </c>
      <c r="S733" s="10">
        <f>(((J733/60)/60)/24)+DATE(1970,1,1)</f>
        <v>42293.853541666671</v>
      </c>
    </row>
    <row r="734" spans="1:19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 s="12">
        <v>58</v>
      </c>
      <c r="M734" t="b">
        <v>1</v>
      </c>
      <c r="N734" t="s">
        <v>8293</v>
      </c>
      <c r="O734" s="14">
        <f>E734/D734</f>
        <v>1.2290000000000001</v>
      </c>
      <c r="P734" s="15">
        <f>IFERROR(E734/L734,0)</f>
        <v>169.51724137931035</v>
      </c>
      <c r="Q734" t="s">
        <v>8308</v>
      </c>
      <c r="R734" t="s">
        <v>8309</v>
      </c>
      <c r="S734" s="10">
        <f>(((J734/60)/60)/24)+DATE(1970,1,1)</f>
        <v>41722.666354166664</v>
      </c>
    </row>
    <row r="735" spans="1:19" ht="57.6" hidden="1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 s="12">
        <v>167</v>
      </c>
      <c r="M735" t="b">
        <v>1</v>
      </c>
      <c r="N735" t="s">
        <v>8269</v>
      </c>
      <c r="O735" s="14">
        <f>E735/D735</f>
        <v>1.1530588235294117</v>
      </c>
      <c r="P735" s="15">
        <f>IFERROR(E735/L735,0)</f>
        <v>58.688622754491021</v>
      </c>
      <c r="Q735" t="s">
        <v>8323</v>
      </c>
      <c r="R735" t="s">
        <v>8326</v>
      </c>
      <c r="S735" s="10">
        <f>(((J735/60)/60)/24)+DATE(1970,1,1)</f>
        <v>41893.324884259258</v>
      </c>
    </row>
    <row r="736" spans="1:19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 s="12">
        <v>189</v>
      </c>
      <c r="M736" t="b">
        <v>1</v>
      </c>
      <c r="N736" t="s">
        <v>8267</v>
      </c>
      <c r="O736" s="14">
        <f>E736/D736</f>
        <v>1.3033333333333332</v>
      </c>
      <c r="P736" s="15">
        <f>IFERROR(E736/L736,0)</f>
        <v>51.719576719576722</v>
      </c>
      <c r="Q736" t="s">
        <v>8321</v>
      </c>
      <c r="R736" t="s">
        <v>8322</v>
      </c>
      <c r="S736" s="10">
        <f>(((J736/60)/60)/24)+DATE(1970,1,1)</f>
        <v>40948.630196759259</v>
      </c>
    </row>
    <row r="737" spans="1:19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 s="12">
        <v>293</v>
      </c>
      <c r="M737" t="b">
        <v>1</v>
      </c>
      <c r="N737" t="s">
        <v>8286</v>
      </c>
      <c r="O737" s="14">
        <f>E737/D737</f>
        <v>1.0236842105263158</v>
      </c>
      <c r="P737" s="15">
        <f>IFERROR(E737/L737,0)</f>
        <v>33.191126279863482</v>
      </c>
      <c r="Q737" t="s">
        <v>8311</v>
      </c>
      <c r="R737" t="s">
        <v>8312</v>
      </c>
      <c r="S737" s="10">
        <f>(((J737/60)/60)/24)+DATE(1970,1,1)</f>
        <v>40646.014456018522</v>
      </c>
    </row>
    <row r="738" spans="1:19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 s="12">
        <v>86</v>
      </c>
      <c r="M738" t="b">
        <v>1</v>
      </c>
      <c r="N738" t="s">
        <v>8283</v>
      </c>
      <c r="O738" s="14">
        <f>E738/D738</f>
        <v>1.0777777777777777</v>
      </c>
      <c r="P738" s="15">
        <f>IFERROR(E738/L738,0)</f>
        <v>112.79069767441861</v>
      </c>
      <c r="Q738" t="s">
        <v>8313</v>
      </c>
      <c r="R738" t="s">
        <v>8314</v>
      </c>
      <c r="S738" s="10">
        <f>(((J738/60)/60)/24)+DATE(1970,1,1)</f>
        <v>42529.979108796295</v>
      </c>
    </row>
    <row r="739" spans="1:19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 s="12">
        <v>50</v>
      </c>
      <c r="M739" t="b">
        <v>1</v>
      </c>
      <c r="N739" t="s">
        <v>8274</v>
      </c>
      <c r="O739" s="14">
        <f>E739/D739</f>
        <v>1.0047368421052632</v>
      </c>
      <c r="P739" s="15">
        <f>IFERROR(E739/L739,0)</f>
        <v>190.9</v>
      </c>
      <c r="Q739" t="s">
        <v>8327</v>
      </c>
      <c r="R739" t="s">
        <v>8331</v>
      </c>
      <c r="S739" s="10">
        <f>(((J739/60)/60)/24)+DATE(1970,1,1)</f>
        <v>41620.87667824074</v>
      </c>
    </row>
    <row r="740" spans="1:19" ht="43.2" hidden="1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 s="12">
        <v>97</v>
      </c>
      <c r="M740" t="b">
        <v>1</v>
      </c>
      <c r="N740" t="s">
        <v>8269</v>
      </c>
      <c r="O740" s="14">
        <f>E740/D740</f>
        <v>1.0037894736842106</v>
      </c>
      <c r="P740" s="15">
        <f>IFERROR(E740/L740,0)</f>
        <v>98.30927835051547</v>
      </c>
      <c r="Q740" t="s">
        <v>8323</v>
      </c>
      <c r="R740" t="s">
        <v>8326</v>
      </c>
      <c r="S740" s="10">
        <f>(((J740/60)/60)/24)+DATE(1970,1,1)</f>
        <v>42254.264687499999</v>
      </c>
    </row>
    <row r="741" spans="1:19" ht="43.2" hidden="1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 s="12">
        <v>71</v>
      </c>
      <c r="M741" t="b">
        <v>1</v>
      </c>
      <c r="N741" t="s">
        <v>8269</v>
      </c>
      <c r="O741" s="14">
        <f>E741/D741</f>
        <v>1.0026315789473683</v>
      </c>
      <c r="P741" s="15">
        <f>IFERROR(E741/L741,0)</f>
        <v>134.1549295774648</v>
      </c>
      <c r="Q741" t="s">
        <v>8323</v>
      </c>
      <c r="R741" t="s">
        <v>8326</v>
      </c>
      <c r="S741" s="10">
        <f>(((J741/60)/60)/24)+DATE(1970,1,1)</f>
        <v>41776.063136574077</v>
      </c>
    </row>
    <row r="742" spans="1:19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 s="12">
        <v>139</v>
      </c>
      <c r="M742" t="b">
        <v>1</v>
      </c>
      <c r="N742" t="s">
        <v>8272</v>
      </c>
      <c r="O742" s="14">
        <f>E742/D742</f>
        <v>1.5833333333333333</v>
      </c>
      <c r="P742" s="15">
        <f>IFERROR(E742/L742,0)</f>
        <v>68.345323741007192</v>
      </c>
      <c r="Q742" t="s">
        <v>8311</v>
      </c>
      <c r="R742" t="s">
        <v>8333</v>
      </c>
      <c r="S742" s="10">
        <f>(((J742/60)/60)/24)+DATE(1970,1,1)</f>
        <v>41829.502650462964</v>
      </c>
    </row>
    <row r="743" spans="1:19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 s="12">
        <v>147</v>
      </c>
      <c r="M743" t="b">
        <v>1</v>
      </c>
      <c r="N743" t="s">
        <v>8274</v>
      </c>
      <c r="O743" s="14">
        <f>E743/D743</f>
        <v>1.2648920000000001</v>
      </c>
      <c r="P743" s="15">
        <f>IFERROR(E743/L743,0)</f>
        <v>64.535306122448986</v>
      </c>
      <c r="Q743" t="s">
        <v>8327</v>
      </c>
      <c r="R743" t="s">
        <v>8331</v>
      </c>
      <c r="S743" s="10">
        <f>(((J743/60)/60)/24)+DATE(1970,1,1)</f>
        <v>41924.996099537035</v>
      </c>
    </row>
    <row r="744" spans="1:19" ht="43.2" hidden="1" x14ac:dyDescent="0.3">
      <c r="A744">
        <v>4056</v>
      </c>
      <c r="B744" s="3" t="s">
        <v>4052</v>
      </c>
      <c r="C744" s="3" t="s">
        <v>8160</v>
      </c>
      <c r="D744" s="6">
        <v>1500</v>
      </c>
      <c r="E744" s="8">
        <v>795</v>
      </c>
      <c r="F744" t="s">
        <v>8220</v>
      </c>
      <c r="G744" t="s">
        <v>8223</v>
      </c>
      <c r="H744" t="s">
        <v>8245</v>
      </c>
      <c r="I744">
        <v>1467575940</v>
      </c>
      <c r="J744">
        <v>1465856639</v>
      </c>
      <c r="K744" t="b">
        <v>0</v>
      </c>
      <c r="L744" s="12">
        <v>9</v>
      </c>
      <c r="M744" t="b">
        <v>0</v>
      </c>
      <c r="N744" t="s">
        <v>8269</v>
      </c>
      <c r="O744" s="14">
        <f>E744/D744</f>
        <v>0.53</v>
      </c>
      <c r="P744" s="15">
        <f>IFERROR(E744/L744,0)</f>
        <v>88.333333333333329</v>
      </c>
      <c r="Q744" t="s">
        <v>8323</v>
      </c>
      <c r="R744" t="s">
        <v>8326</v>
      </c>
      <c r="S744" s="10">
        <f>(((J744/60)/60)/24)+DATE(1970,1,1)</f>
        <v>42534.933321759265</v>
      </c>
    </row>
    <row r="745" spans="1:19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 s="12">
        <v>113</v>
      </c>
      <c r="M745" t="b">
        <v>0</v>
      </c>
      <c r="N745" t="s">
        <v>8283</v>
      </c>
      <c r="O745" s="14">
        <f>E745/D745</f>
        <v>0.20449632511889321</v>
      </c>
      <c r="P745" s="15">
        <f>IFERROR(E745/L745,0)</f>
        <v>83.716814159292042</v>
      </c>
      <c r="Q745" t="s">
        <v>8313</v>
      </c>
      <c r="R745" t="s">
        <v>8314</v>
      </c>
      <c r="S745" s="10">
        <f>(((J745/60)/60)/24)+DATE(1970,1,1)</f>
        <v>42623.606134259258</v>
      </c>
    </row>
    <row r="746" spans="1:19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 s="12">
        <v>159</v>
      </c>
      <c r="M746" t="b">
        <v>1</v>
      </c>
      <c r="N746" t="s">
        <v>8283</v>
      </c>
      <c r="O746" s="14">
        <f>E746/D746</f>
        <v>1.0495555555555556</v>
      </c>
      <c r="P746" s="15">
        <f>IFERROR(E746/L746,0)</f>
        <v>59.408805031446541</v>
      </c>
      <c r="Q746" t="s">
        <v>8313</v>
      </c>
      <c r="R746" t="s">
        <v>8314</v>
      </c>
      <c r="S746" s="10">
        <f>(((J746/60)/60)/24)+DATE(1970,1,1)</f>
        <v>42292.435532407413</v>
      </c>
    </row>
    <row r="747" spans="1:19" ht="43.2" hidden="1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 s="12">
        <v>302</v>
      </c>
      <c r="M747" t="b">
        <v>1</v>
      </c>
      <c r="N747" t="s">
        <v>8269</v>
      </c>
      <c r="O747" s="14">
        <f>E747/D747</f>
        <v>1.885046</v>
      </c>
      <c r="P747" s="15">
        <f>IFERROR(E747/L747,0)</f>
        <v>31.209370860927152</v>
      </c>
      <c r="Q747" t="s">
        <v>8323</v>
      </c>
      <c r="R747" t="s">
        <v>8326</v>
      </c>
      <c r="S747" s="10">
        <f>(((J747/60)/60)/24)+DATE(1970,1,1)</f>
        <v>41233.499131944445</v>
      </c>
    </row>
    <row r="748" spans="1:19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 s="12">
        <v>100</v>
      </c>
      <c r="M748" t="b">
        <v>0</v>
      </c>
      <c r="N748" t="s">
        <v>8283</v>
      </c>
      <c r="O748" s="14">
        <f>E748/D748</f>
        <v>0.52327777777777773</v>
      </c>
      <c r="P748" s="15">
        <f>IFERROR(E748/L748,0)</f>
        <v>94.19</v>
      </c>
      <c r="Q748" t="s">
        <v>8313</v>
      </c>
      <c r="R748" t="s">
        <v>8314</v>
      </c>
      <c r="S748" s="10">
        <f>(((J748/60)/60)/24)+DATE(1970,1,1)</f>
        <v>42705.662118055552</v>
      </c>
    </row>
    <row r="749" spans="1:19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 s="12">
        <v>90</v>
      </c>
      <c r="M749" t="b">
        <v>1</v>
      </c>
      <c r="N749" t="s">
        <v>8283</v>
      </c>
      <c r="O749" s="14">
        <f>E749/D749</f>
        <v>1.1052941176470588</v>
      </c>
      <c r="P749" s="15">
        <f>IFERROR(E749/L749,0)</f>
        <v>104.38888888888889</v>
      </c>
      <c r="Q749" t="s">
        <v>8313</v>
      </c>
      <c r="R749" t="s">
        <v>8314</v>
      </c>
      <c r="S749" s="10">
        <f>(((J749/60)/60)/24)+DATE(1970,1,1)</f>
        <v>42067.876770833333</v>
      </c>
    </row>
    <row r="750" spans="1:19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 s="12">
        <v>67</v>
      </c>
      <c r="M750" t="b">
        <v>1</v>
      </c>
      <c r="N750" t="s">
        <v>8267</v>
      </c>
      <c r="O750" s="14">
        <f>E750/D750</f>
        <v>1.2516</v>
      </c>
      <c r="P750" s="15">
        <f>IFERROR(E750/L750,0)</f>
        <v>140.1044776119403</v>
      </c>
      <c r="Q750" t="s">
        <v>8321</v>
      </c>
      <c r="R750" t="s">
        <v>8322</v>
      </c>
      <c r="S750" s="10">
        <f>(((J750/60)/60)/24)+DATE(1970,1,1)</f>
        <v>42078.793124999997</v>
      </c>
    </row>
    <row r="751" spans="1:19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 s="12">
        <v>104</v>
      </c>
      <c r="M751" t="b">
        <v>1</v>
      </c>
      <c r="N751" t="s">
        <v>8277</v>
      </c>
      <c r="O751" s="14">
        <f>E751/D751</f>
        <v>1.0411111111111111</v>
      </c>
      <c r="P751" s="15">
        <f>IFERROR(E751/L751,0)</f>
        <v>90.09615384615384</v>
      </c>
      <c r="Q751" t="s">
        <v>8327</v>
      </c>
      <c r="R751" t="s">
        <v>8328</v>
      </c>
      <c r="S751" s="10">
        <f>(((J751/60)/60)/24)+DATE(1970,1,1)</f>
        <v>41736.004502314812</v>
      </c>
    </row>
    <row r="752" spans="1:19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 s="12">
        <v>168</v>
      </c>
      <c r="M752" t="b">
        <v>1</v>
      </c>
      <c r="N752" t="s">
        <v>8274</v>
      </c>
      <c r="O752" s="14">
        <f>E752/D752</f>
        <v>2.5248648648648651</v>
      </c>
      <c r="P752" s="15">
        <f>IFERROR(E752/L752,0)</f>
        <v>55.607142857142854</v>
      </c>
      <c r="Q752" t="s">
        <v>8327</v>
      </c>
      <c r="R752" t="s">
        <v>8331</v>
      </c>
      <c r="S752" s="10">
        <f>(((J752/60)/60)/24)+DATE(1970,1,1)</f>
        <v>42677.669050925921</v>
      </c>
    </row>
    <row r="753" spans="1:19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 s="12">
        <v>145</v>
      </c>
      <c r="M753" t="b">
        <v>1</v>
      </c>
      <c r="N753" t="s">
        <v>8283</v>
      </c>
      <c r="O753" s="14">
        <f>E753/D753</f>
        <v>1.033638888888889</v>
      </c>
      <c r="P753" s="15">
        <f>IFERROR(E753/L753,0)</f>
        <v>64.156896551724131</v>
      </c>
      <c r="Q753" t="s">
        <v>8313</v>
      </c>
      <c r="R753" t="s">
        <v>8314</v>
      </c>
      <c r="S753" s="10">
        <f>(((J753/60)/60)/24)+DATE(1970,1,1)</f>
        <v>41782.741701388892</v>
      </c>
    </row>
    <row r="754" spans="1:19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 s="12">
        <v>2035</v>
      </c>
      <c r="M754" t="b">
        <v>1</v>
      </c>
      <c r="N754" t="s">
        <v>8295</v>
      </c>
      <c r="O754" s="14">
        <f>E754/D754</f>
        <v>9302.5</v>
      </c>
      <c r="P754" s="15">
        <f>IFERROR(E754/L754,0)</f>
        <v>4.5712530712530715</v>
      </c>
      <c r="Q754" t="s">
        <v>8316</v>
      </c>
      <c r="R754" t="s">
        <v>8317</v>
      </c>
      <c r="S754" s="10">
        <f>(((J754/60)/60)/24)+DATE(1970,1,1)</f>
        <v>42800.751041666663</v>
      </c>
    </row>
    <row r="755" spans="1:19" ht="57.6" hidden="1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 s="12">
        <v>47</v>
      </c>
      <c r="M755" t="b">
        <v>1</v>
      </c>
      <c r="N755" t="s">
        <v>8277</v>
      </c>
      <c r="O755" s="14">
        <f>E755/D755</f>
        <v>1.0171957671957672</v>
      </c>
      <c r="P755" s="15">
        <f>IFERROR(E755/L755,0)</f>
        <v>196.34042553191489</v>
      </c>
      <c r="Q755" t="s">
        <v>8327</v>
      </c>
      <c r="R755" t="s">
        <v>8328</v>
      </c>
      <c r="S755" s="10">
        <f>(((J755/60)/60)/24)+DATE(1970,1,1)</f>
        <v>42267.746782407412</v>
      </c>
    </row>
    <row r="756" spans="1:19" ht="43.2" hidden="1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 s="12">
        <v>108</v>
      </c>
      <c r="M756" t="b">
        <v>1</v>
      </c>
      <c r="N756" t="s">
        <v>8267</v>
      </c>
      <c r="O756" s="14">
        <f>E756/D756</f>
        <v>1.8455999999999999</v>
      </c>
      <c r="P756" s="15">
        <f>IFERROR(E756/L756,0)</f>
        <v>85.444444444444443</v>
      </c>
      <c r="Q756" t="s">
        <v>8321</v>
      </c>
      <c r="R756" t="s">
        <v>8322</v>
      </c>
      <c r="S756" s="10">
        <f>(((J756/60)/60)/24)+DATE(1970,1,1)</f>
        <v>40266.662708333337</v>
      </c>
    </row>
    <row r="757" spans="1:19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 s="12">
        <v>160</v>
      </c>
      <c r="M757" t="b">
        <v>1</v>
      </c>
      <c r="N757" t="s">
        <v>8277</v>
      </c>
      <c r="O757" s="14">
        <f>E757/D757</f>
        <v>1.1504037499999999</v>
      </c>
      <c r="P757" s="15">
        <f>IFERROR(E757/L757,0)</f>
        <v>57.520187499999999</v>
      </c>
      <c r="Q757" t="s">
        <v>8327</v>
      </c>
      <c r="R757" t="s">
        <v>8328</v>
      </c>
      <c r="S757" s="10">
        <f>(((J757/60)/60)/24)+DATE(1970,1,1)</f>
        <v>41299.381423611114</v>
      </c>
    </row>
    <row r="758" spans="1:19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 s="12">
        <v>95</v>
      </c>
      <c r="M758" t="b">
        <v>1</v>
      </c>
      <c r="N758" t="s">
        <v>8301</v>
      </c>
      <c r="O758" s="14">
        <f>E758/D758</f>
        <v>1.1048192771084338</v>
      </c>
      <c r="P758" s="15">
        <f>IFERROR(E758/L758,0)</f>
        <v>96.526315789473685</v>
      </c>
      <c r="Q758" t="s">
        <v>8323</v>
      </c>
      <c r="R758" t="s">
        <v>8324</v>
      </c>
      <c r="S758" s="10">
        <f>(((J758/60)/60)/24)+DATE(1970,1,1)</f>
        <v>42359.868611111116</v>
      </c>
    </row>
    <row r="759" spans="1:19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 s="12">
        <v>179</v>
      </c>
      <c r="M759" t="b">
        <v>1</v>
      </c>
      <c r="N759" t="s">
        <v>8274</v>
      </c>
      <c r="O759" s="14">
        <f>E759/D759</f>
        <v>1.0152222222222222</v>
      </c>
      <c r="P759" s="15">
        <f>IFERROR(E759/L759,0)</f>
        <v>51.044692737430168</v>
      </c>
      <c r="Q759" t="s">
        <v>8327</v>
      </c>
      <c r="R759" t="s">
        <v>8331</v>
      </c>
      <c r="S759" s="10">
        <f>(((J759/60)/60)/24)+DATE(1970,1,1)</f>
        <v>41800.959490740745</v>
      </c>
    </row>
    <row r="760" spans="1:19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 s="12">
        <v>136</v>
      </c>
      <c r="M760" t="b">
        <v>1</v>
      </c>
      <c r="N760" t="s">
        <v>8274</v>
      </c>
      <c r="O760" s="14">
        <f>E760/D760</f>
        <v>1.1412500000000001</v>
      </c>
      <c r="P760" s="15">
        <f>IFERROR(E760/L760,0)</f>
        <v>67.132352941176464</v>
      </c>
      <c r="Q760" t="s">
        <v>8327</v>
      </c>
      <c r="R760" t="s">
        <v>8331</v>
      </c>
      <c r="S760" s="10">
        <f>(((J760/60)/60)/24)+DATE(1970,1,1)</f>
        <v>40845.050879629627</v>
      </c>
    </row>
    <row r="761" spans="1:19" ht="28.8" hidden="1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 s="12">
        <v>72</v>
      </c>
      <c r="M761" t="b">
        <v>1</v>
      </c>
      <c r="N761" t="s">
        <v>8269</v>
      </c>
      <c r="O761" s="14">
        <f>E761/D761</f>
        <v>1.0137777777777779</v>
      </c>
      <c r="P761" s="15">
        <f>IFERROR(E761/L761,0)</f>
        <v>126.72222222222223</v>
      </c>
      <c r="Q761" t="s">
        <v>8323</v>
      </c>
      <c r="R761" t="s">
        <v>8326</v>
      </c>
      <c r="S761" s="10">
        <f>(((J761/60)/60)/24)+DATE(1970,1,1)</f>
        <v>42697.082673611112</v>
      </c>
    </row>
    <row r="762" spans="1:19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 s="12">
        <v>167</v>
      </c>
      <c r="M762" t="b">
        <v>1</v>
      </c>
      <c r="N762" t="s">
        <v>8283</v>
      </c>
      <c r="O762" s="14">
        <f>E762/D762</f>
        <v>2.6059999999999999</v>
      </c>
      <c r="P762" s="15">
        <f>IFERROR(E762/L762,0)</f>
        <v>54.616766467065865</v>
      </c>
      <c r="Q762" t="s">
        <v>8313</v>
      </c>
      <c r="R762" t="s">
        <v>8314</v>
      </c>
      <c r="S762" s="10">
        <f>(((J762/60)/60)/24)+DATE(1970,1,1)</f>
        <v>42333.619050925925</v>
      </c>
    </row>
    <row r="763" spans="1:19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 s="12">
        <v>70</v>
      </c>
      <c r="M763" t="b">
        <v>1</v>
      </c>
      <c r="N763" t="s">
        <v>8283</v>
      </c>
      <c r="O763" s="14">
        <f>E763/D763</f>
        <v>1.0412571428571429</v>
      </c>
      <c r="P763" s="15">
        <f>IFERROR(E763/L763,0)</f>
        <v>130.15714285714284</v>
      </c>
      <c r="Q763" t="s">
        <v>8313</v>
      </c>
      <c r="R763" t="s">
        <v>8314</v>
      </c>
      <c r="S763" s="10">
        <f>(((J763/60)/60)/24)+DATE(1970,1,1)</f>
        <v>42109.894942129627</v>
      </c>
    </row>
    <row r="764" spans="1:19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 s="12">
        <v>57</v>
      </c>
      <c r="M764" t="b">
        <v>1</v>
      </c>
      <c r="N764" t="s">
        <v>8263</v>
      </c>
      <c r="O764" s="14">
        <f>E764/D764</f>
        <v>1.0122222222222221</v>
      </c>
      <c r="P764" s="15">
        <f>IFERROR(E764/L764,0)</f>
        <v>159.82456140350877</v>
      </c>
      <c r="Q764" t="s">
        <v>8321</v>
      </c>
      <c r="R764" t="s">
        <v>8332</v>
      </c>
      <c r="S764" s="10">
        <f>(((J764/60)/60)/24)+DATE(1970,1,1)</f>
        <v>42516.047071759262</v>
      </c>
    </row>
    <row r="765" spans="1:19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 s="12">
        <v>26</v>
      </c>
      <c r="M765" t="b">
        <v>1</v>
      </c>
      <c r="N765" t="s">
        <v>8267</v>
      </c>
      <c r="O765" s="14">
        <f>E765/D765</f>
        <v>1.0133333333333334</v>
      </c>
      <c r="P765" s="15">
        <f>IFERROR(E765/L765,0)</f>
        <v>347.84615384615387</v>
      </c>
      <c r="Q765" t="s">
        <v>8321</v>
      </c>
      <c r="R765" t="s">
        <v>8322</v>
      </c>
      <c r="S765" s="10">
        <f>(((J765/60)/60)/24)+DATE(1970,1,1)</f>
        <v>40255.744629629626</v>
      </c>
    </row>
    <row r="766" spans="1:19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 s="12">
        <v>94</v>
      </c>
      <c r="M766" t="b">
        <v>1</v>
      </c>
      <c r="N766" t="s">
        <v>8293</v>
      </c>
      <c r="O766" s="14">
        <f>E766/D766</f>
        <v>3.6120000000000001</v>
      </c>
      <c r="P766" s="15">
        <f>IFERROR(E766/L766,0)</f>
        <v>96.063829787234042</v>
      </c>
      <c r="Q766" t="s">
        <v>8308</v>
      </c>
      <c r="R766" t="s">
        <v>8309</v>
      </c>
      <c r="S766" s="10">
        <f>(((J766/60)/60)/24)+DATE(1970,1,1)</f>
        <v>41848.021770833337</v>
      </c>
    </row>
    <row r="767" spans="1:19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 s="12">
        <v>84</v>
      </c>
      <c r="M767" t="b">
        <v>1</v>
      </c>
      <c r="N767" t="s">
        <v>8295</v>
      </c>
      <c r="O767" s="14">
        <f>E767/D767</f>
        <v>1.1268750000000001</v>
      </c>
      <c r="P767" s="15">
        <f>IFERROR(E767/L767,0)</f>
        <v>107.32142857142857</v>
      </c>
      <c r="Q767" t="s">
        <v>8316</v>
      </c>
      <c r="R767" t="s">
        <v>8317</v>
      </c>
      <c r="S767" s="10">
        <f>(((J767/60)/60)/24)+DATE(1970,1,1)</f>
        <v>42296.631331018521</v>
      </c>
    </row>
    <row r="768" spans="1:19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 s="12">
        <v>146</v>
      </c>
      <c r="M768" t="b">
        <v>1</v>
      </c>
      <c r="N768" t="s">
        <v>8267</v>
      </c>
      <c r="O768" s="14">
        <f>E768/D768</f>
        <v>1.1187499999999999</v>
      </c>
      <c r="P768" s="15">
        <f>IFERROR(E768/L768,0)</f>
        <v>61.301369863013697</v>
      </c>
      <c r="Q768" t="s">
        <v>8321</v>
      </c>
      <c r="R768" t="s">
        <v>8322</v>
      </c>
      <c r="S768" s="10">
        <f>(((J768/60)/60)/24)+DATE(1970,1,1)</f>
        <v>41348.877685185187</v>
      </c>
    </row>
    <row r="769" spans="1:19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 s="12">
        <v>369</v>
      </c>
      <c r="M769" t="b">
        <v>0</v>
      </c>
      <c r="N769" t="s">
        <v>8271</v>
      </c>
      <c r="O769" s="14">
        <f>E769/D769</f>
        <v>0.22092500000000001</v>
      </c>
      <c r="P769" s="15">
        <f>IFERROR(E769/L769,0)</f>
        <v>23.948509485094849</v>
      </c>
      <c r="Q769" t="s">
        <v>8308</v>
      </c>
      <c r="R769" t="s">
        <v>8310</v>
      </c>
      <c r="S769" s="10">
        <f>(((J769/60)/60)/24)+DATE(1970,1,1)</f>
        <v>41835.581018518518</v>
      </c>
    </row>
    <row r="770" spans="1:19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 s="12">
        <v>134</v>
      </c>
      <c r="M770" t="b">
        <v>1</v>
      </c>
      <c r="N770" t="s">
        <v>8274</v>
      </c>
      <c r="O770" s="14">
        <f>E770/D770</f>
        <v>1.10406125</v>
      </c>
      <c r="P770" s="15">
        <f>IFERROR(E770/L770,0)</f>
        <v>65.914104477611943</v>
      </c>
      <c r="Q770" t="s">
        <v>8327</v>
      </c>
      <c r="R770" t="s">
        <v>8331</v>
      </c>
      <c r="S770" s="10">
        <f>(((J770/60)/60)/24)+DATE(1970,1,1)</f>
        <v>42433.688900462963</v>
      </c>
    </row>
    <row r="771" spans="1:19" ht="43.2" hidden="1" x14ac:dyDescent="0.3">
      <c r="A771">
        <v>3199</v>
      </c>
      <c r="B771" s="3" t="s">
        <v>3199</v>
      </c>
      <c r="C771" s="3" t="s">
        <v>7309</v>
      </c>
      <c r="D771" s="6">
        <v>5000</v>
      </c>
      <c r="E771" s="8">
        <v>2608</v>
      </c>
      <c r="F771" t="s">
        <v>8220</v>
      </c>
      <c r="G771" t="s">
        <v>8223</v>
      </c>
      <c r="H771" t="s">
        <v>8245</v>
      </c>
      <c r="I771">
        <v>1410037200</v>
      </c>
      <c r="J771">
        <v>1407435418</v>
      </c>
      <c r="K771" t="b">
        <v>0</v>
      </c>
      <c r="L771" s="12">
        <v>53</v>
      </c>
      <c r="M771" t="b">
        <v>0</v>
      </c>
      <c r="N771" t="s">
        <v>8303</v>
      </c>
      <c r="O771" s="14">
        <f>E771/D771</f>
        <v>0.52159999999999995</v>
      </c>
      <c r="P771" s="15">
        <f>IFERROR(E771/L771,0)</f>
        <v>49.20754716981132</v>
      </c>
      <c r="Q771" t="s">
        <v>8323</v>
      </c>
      <c r="R771" t="s">
        <v>8335</v>
      </c>
      <c r="S771" s="10">
        <f>(((J771/60)/60)/24)+DATE(1970,1,1)</f>
        <v>41858.761782407404</v>
      </c>
    </row>
    <row r="772" spans="1:19" ht="43.2" hidden="1" x14ac:dyDescent="0.3">
      <c r="A772">
        <v>776</v>
      </c>
      <c r="B772" s="3" t="s">
        <v>777</v>
      </c>
      <c r="C772" s="3" t="s">
        <v>4886</v>
      </c>
      <c r="D772" s="6">
        <v>7000</v>
      </c>
      <c r="E772" s="8">
        <v>3598</v>
      </c>
      <c r="F772" t="s">
        <v>8220</v>
      </c>
      <c r="G772" t="s">
        <v>8223</v>
      </c>
      <c r="H772" t="s">
        <v>8245</v>
      </c>
      <c r="I772">
        <v>1444539600</v>
      </c>
      <c r="J772">
        <v>1441297645</v>
      </c>
      <c r="K772" t="b">
        <v>0</v>
      </c>
      <c r="L772" s="12">
        <v>57</v>
      </c>
      <c r="M772" t="b">
        <v>0</v>
      </c>
      <c r="N772" t="s">
        <v>8273</v>
      </c>
      <c r="O772" s="14">
        <f>E772/D772</f>
        <v>0.51400000000000001</v>
      </c>
      <c r="P772" s="15">
        <f>IFERROR(E772/L772,0)</f>
        <v>63.122807017543863</v>
      </c>
      <c r="Q772" t="s">
        <v>8311</v>
      </c>
      <c r="R772" t="s">
        <v>8352</v>
      </c>
      <c r="S772" s="10">
        <f>(((J772/60)/60)/24)+DATE(1970,1,1)</f>
        <v>42250.685706018514</v>
      </c>
    </row>
    <row r="773" spans="1:19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 s="12">
        <v>279</v>
      </c>
      <c r="M773" t="b">
        <v>1</v>
      </c>
      <c r="N773" t="s">
        <v>8295</v>
      </c>
      <c r="O773" s="14">
        <f>E773/D773</f>
        <v>4.8927777777777779</v>
      </c>
      <c r="P773" s="15">
        <f>IFERROR(E773/L773,0)</f>
        <v>31.566308243727597</v>
      </c>
      <c r="Q773" t="s">
        <v>8316</v>
      </c>
      <c r="R773" t="s">
        <v>8317</v>
      </c>
      <c r="S773" s="10">
        <f>(((J773/60)/60)/24)+DATE(1970,1,1)</f>
        <v>42745.365474537044</v>
      </c>
    </row>
    <row r="774" spans="1:19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 s="12">
        <v>157</v>
      </c>
      <c r="M774" t="b">
        <v>1</v>
      </c>
      <c r="N774" t="s">
        <v>8277</v>
      </c>
      <c r="O774" s="14">
        <f>E774/D774</f>
        <v>1.7584040000000001</v>
      </c>
      <c r="P774" s="15">
        <f>IFERROR(E774/L774,0)</f>
        <v>56.000127388535034</v>
      </c>
      <c r="Q774" t="s">
        <v>8327</v>
      </c>
      <c r="R774" t="s">
        <v>8328</v>
      </c>
      <c r="S774" s="10">
        <f>(((J774/60)/60)/24)+DATE(1970,1,1)</f>
        <v>41002.958634259259</v>
      </c>
    </row>
    <row r="775" spans="1:19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 s="12">
        <v>93</v>
      </c>
      <c r="M775" t="b">
        <v>1</v>
      </c>
      <c r="N775" t="s">
        <v>8301</v>
      </c>
      <c r="O775" s="14">
        <f>E775/D775</f>
        <v>1.0329411764705883</v>
      </c>
      <c r="P775" s="15">
        <f>IFERROR(E775/L775,0)</f>
        <v>94.408602150537632</v>
      </c>
      <c r="Q775" t="s">
        <v>8323</v>
      </c>
      <c r="R775" t="s">
        <v>8324</v>
      </c>
      <c r="S775" s="10">
        <f>(((J775/60)/60)/24)+DATE(1970,1,1)</f>
        <v>42740.837152777778</v>
      </c>
    </row>
    <row r="776" spans="1:19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 s="12">
        <v>45</v>
      </c>
      <c r="M776" t="b">
        <v>1</v>
      </c>
      <c r="N776" t="s">
        <v>8263</v>
      </c>
      <c r="O776" s="14">
        <f>E776/D776</f>
        <v>1.0416666666666667</v>
      </c>
      <c r="P776" s="15">
        <f>IFERROR(E776/L776,0)</f>
        <v>194.44444444444446</v>
      </c>
      <c r="Q776" t="s">
        <v>8321</v>
      </c>
      <c r="R776" t="s">
        <v>8332</v>
      </c>
      <c r="S776" s="10">
        <f>(((J776/60)/60)/24)+DATE(1970,1,1)</f>
        <v>42323.964976851858</v>
      </c>
    </row>
    <row r="777" spans="1:19" ht="43.2" hidden="1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 s="12">
        <v>33</v>
      </c>
      <c r="M777" t="b">
        <v>1</v>
      </c>
      <c r="N777" t="s">
        <v>8269</v>
      </c>
      <c r="O777" s="14">
        <f>E777/D777</f>
        <v>1.748</v>
      </c>
      <c r="P777" s="15">
        <f>IFERROR(E777/L777,0)</f>
        <v>264.84848484848487</v>
      </c>
      <c r="Q777" t="s">
        <v>8323</v>
      </c>
      <c r="R777" t="s">
        <v>8326</v>
      </c>
      <c r="S777" s="10">
        <f>(((J777/60)/60)/24)+DATE(1970,1,1)</f>
        <v>42341.818379629629</v>
      </c>
    </row>
    <row r="778" spans="1:19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 s="12">
        <v>145</v>
      </c>
      <c r="M778" t="b">
        <v>1</v>
      </c>
      <c r="N778" t="s">
        <v>8277</v>
      </c>
      <c r="O778" s="14">
        <f>E778/D778</f>
        <v>1.1652013333333333</v>
      </c>
      <c r="P778" s="15">
        <f>IFERROR(E778/L778,0)</f>
        <v>60.26903448275862</v>
      </c>
      <c r="Q778" t="s">
        <v>8327</v>
      </c>
      <c r="R778" t="s">
        <v>8328</v>
      </c>
      <c r="S778" s="10">
        <f>(((J778/60)/60)/24)+DATE(1970,1,1)</f>
        <v>40852.889699074076</v>
      </c>
    </row>
    <row r="779" spans="1:19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 s="12">
        <v>80</v>
      </c>
      <c r="M779" t="b">
        <v>1</v>
      </c>
      <c r="N779" t="s">
        <v>8267</v>
      </c>
      <c r="O779" s="14">
        <f>E779/D779</f>
        <v>1.0276470588235294</v>
      </c>
      <c r="P779" s="15">
        <f>IFERROR(E779/L779,0)</f>
        <v>109.1875</v>
      </c>
      <c r="Q779" t="s">
        <v>8321</v>
      </c>
      <c r="R779" t="s">
        <v>8322</v>
      </c>
      <c r="S779" s="10">
        <f>(((J779/60)/60)/24)+DATE(1970,1,1)</f>
        <v>42101.737442129626</v>
      </c>
    </row>
    <row r="780" spans="1:19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 s="12">
        <v>101</v>
      </c>
      <c r="M780" t="b">
        <v>0</v>
      </c>
      <c r="N780" t="s">
        <v>8291</v>
      </c>
      <c r="O780" s="14">
        <f>E780/D780</f>
        <v>1.0912500000000001</v>
      </c>
      <c r="P780" s="15">
        <f>IFERROR(E780/L780,0)</f>
        <v>86.43564356435644</v>
      </c>
      <c r="Q780" t="s">
        <v>8327</v>
      </c>
      <c r="R780" t="s">
        <v>8330</v>
      </c>
      <c r="S780" s="10">
        <f>(((J780/60)/60)/24)+DATE(1970,1,1)</f>
        <v>42783.815289351856</v>
      </c>
    </row>
    <row r="781" spans="1:19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 s="12">
        <v>59</v>
      </c>
      <c r="M781" t="b">
        <v>0</v>
      </c>
      <c r="N781" t="s">
        <v>8303</v>
      </c>
      <c r="O781" s="14">
        <f>E781/D781</f>
        <v>0.51023391812865493</v>
      </c>
      <c r="P781" s="15">
        <f>IFERROR(E781/L781,0)</f>
        <v>147.88135593220338</v>
      </c>
      <c r="Q781" t="s">
        <v>8323</v>
      </c>
      <c r="R781" t="s">
        <v>8335</v>
      </c>
      <c r="S781" s="10">
        <f>(((J781/60)/60)/24)+DATE(1970,1,1)</f>
        <v>41880.753437499996</v>
      </c>
    </row>
    <row r="782" spans="1:19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 s="12">
        <v>36</v>
      </c>
      <c r="M782" t="b">
        <v>1</v>
      </c>
      <c r="N782" t="s">
        <v>8301</v>
      </c>
      <c r="O782" s="14">
        <f>E782/D782</f>
        <v>1.0261176470588236</v>
      </c>
      <c r="P782" s="15">
        <f>IFERROR(E782/L782,0)</f>
        <v>242.27777777777777</v>
      </c>
      <c r="Q782" t="s">
        <v>8323</v>
      </c>
      <c r="R782" t="s">
        <v>8324</v>
      </c>
      <c r="S782" s="10">
        <f>(((J782/60)/60)/24)+DATE(1970,1,1)</f>
        <v>41778.548055555555</v>
      </c>
    </row>
    <row r="783" spans="1:19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 s="12">
        <v>168</v>
      </c>
      <c r="M783" t="b">
        <v>1</v>
      </c>
      <c r="N783" t="s">
        <v>8290</v>
      </c>
      <c r="O783" s="14">
        <f>E783/D783</f>
        <v>1.7423040000000001</v>
      </c>
      <c r="P783" s="15">
        <f>IFERROR(E783/L783,0)</f>
        <v>51.854285714285716</v>
      </c>
      <c r="Q783" t="s">
        <v>8327</v>
      </c>
      <c r="R783" t="s">
        <v>8338</v>
      </c>
      <c r="S783" s="10">
        <f>(((J783/60)/60)/24)+DATE(1970,1,1)</f>
        <v>40626.834444444445</v>
      </c>
    </row>
    <row r="784" spans="1:19" hidden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 s="12">
        <v>50</v>
      </c>
      <c r="M784" t="b">
        <v>1</v>
      </c>
      <c r="N784" t="s">
        <v>8269</v>
      </c>
      <c r="O784" s="14">
        <f>E784/D784</f>
        <v>1.0339285714285715</v>
      </c>
      <c r="P784" s="15">
        <f>IFERROR(E784/L784,0)</f>
        <v>173.7</v>
      </c>
      <c r="Q784" t="s">
        <v>8323</v>
      </c>
      <c r="R784" t="s">
        <v>8326</v>
      </c>
      <c r="S784" s="10">
        <f>(((J784/60)/60)/24)+DATE(1970,1,1)</f>
        <v>42681.35157407407</v>
      </c>
    </row>
    <row r="785" spans="1:19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 s="12">
        <v>60</v>
      </c>
      <c r="M785" t="b">
        <v>1</v>
      </c>
      <c r="N785" t="s">
        <v>8295</v>
      </c>
      <c r="O785" s="14">
        <f>E785/D785</f>
        <v>1.1554666666666666</v>
      </c>
      <c r="P785" s="15">
        <f>IFERROR(E785/L785,0)</f>
        <v>144.43333333333334</v>
      </c>
      <c r="Q785" t="s">
        <v>8316</v>
      </c>
      <c r="R785" t="s">
        <v>8317</v>
      </c>
      <c r="S785" s="10">
        <f>(((J785/60)/60)/24)+DATE(1970,1,1)</f>
        <v>42014.832326388889</v>
      </c>
    </row>
    <row r="786" spans="1:19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 s="12">
        <v>115</v>
      </c>
      <c r="M786" t="b">
        <v>1</v>
      </c>
      <c r="N786" t="s">
        <v>8296</v>
      </c>
      <c r="O786" s="14">
        <f>E786/D786</f>
        <v>1.728</v>
      </c>
      <c r="P786" s="15">
        <f>IFERROR(E786/L786,0)</f>
        <v>75.130434782608702</v>
      </c>
      <c r="Q786" t="s">
        <v>8319</v>
      </c>
      <c r="R786" t="s">
        <v>8320</v>
      </c>
      <c r="S786" s="10">
        <f>(((J786/60)/60)/24)+DATE(1970,1,1)</f>
        <v>42243.190057870372</v>
      </c>
    </row>
    <row r="787" spans="1:19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 s="12">
        <v>82</v>
      </c>
      <c r="M787" t="b">
        <v>1</v>
      </c>
      <c r="N787" t="s">
        <v>8267</v>
      </c>
      <c r="O787" s="14">
        <f>E787/D787</f>
        <v>1.016</v>
      </c>
      <c r="P787" s="15">
        <f>IFERROR(E787/L787,0)</f>
        <v>105.3170731707317</v>
      </c>
      <c r="Q787" t="s">
        <v>8321</v>
      </c>
      <c r="R787" t="s">
        <v>8322</v>
      </c>
      <c r="S787" s="10">
        <f>(((J787/60)/60)/24)+DATE(1970,1,1)</f>
        <v>42184.626250000001</v>
      </c>
    </row>
    <row r="788" spans="1:19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 s="12">
        <v>90</v>
      </c>
      <c r="M788" t="b">
        <v>0</v>
      </c>
      <c r="N788" t="s">
        <v>8271</v>
      </c>
      <c r="O788" s="14">
        <f>E788/D788</f>
        <v>0.34527999999999998</v>
      </c>
      <c r="P788" s="15">
        <f>IFERROR(E788/L788,0)</f>
        <v>95.911111111111111</v>
      </c>
      <c r="Q788" t="s">
        <v>8308</v>
      </c>
      <c r="R788" t="s">
        <v>8310</v>
      </c>
      <c r="S788" s="10">
        <f>(((J788/60)/60)/24)+DATE(1970,1,1)</f>
        <v>42339.833981481483</v>
      </c>
    </row>
    <row r="789" spans="1:19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 s="12">
        <v>97</v>
      </c>
      <c r="M789" t="b">
        <v>1</v>
      </c>
      <c r="N789" t="s">
        <v>8301</v>
      </c>
      <c r="O789" s="14">
        <f>E789/D789</f>
        <v>1.0774999999999999</v>
      </c>
      <c r="P789" s="15">
        <f>IFERROR(E789/L789,0)</f>
        <v>88.865979381443296</v>
      </c>
      <c r="Q789" t="s">
        <v>8323</v>
      </c>
      <c r="R789" t="s">
        <v>8324</v>
      </c>
      <c r="S789" s="10">
        <f>(((J789/60)/60)/24)+DATE(1970,1,1)</f>
        <v>41957.756840277783</v>
      </c>
    </row>
    <row r="790" spans="1:19" ht="57.6" hidden="1" x14ac:dyDescent="0.3">
      <c r="A790">
        <v>2855</v>
      </c>
      <c r="B790" s="3" t="s">
        <v>2855</v>
      </c>
      <c r="C790" s="3" t="s">
        <v>6965</v>
      </c>
      <c r="D790" s="6">
        <v>600</v>
      </c>
      <c r="E790" s="8">
        <v>300</v>
      </c>
      <c r="F790" t="s">
        <v>8220</v>
      </c>
      <c r="G790" t="s">
        <v>8223</v>
      </c>
      <c r="H790" t="s">
        <v>8245</v>
      </c>
      <c r="I790">
        <v>1454110440</v>
      </c>
      <c r="J790">
        <v>1451607071</v>
      </c>
      <c r="K790" t="b">
        <v>0</v>
      </c>
      <c r="L790" s="12">
        <v>5</v>
      </c>
      <c r="M790" t="b">
        <v>0</v>
      </c>
      <c r="N790" t="s">
        <v>8269</v>
      </c>
      <c r="O790" s="14">
        <f>E790/D790</f>
        <v>0.5</v>
      </c>
      <c r="P790" s="15">
        <f>IFERROR(E790/L790,0)</f>
        <v>60</v>
      </c>
      <c r="Q790" t="s">
        <v>8323</v>
      </c>
      <c r="R790" t="s">
        <v>8326</v>
      </c>
      <c r="S790" s="10">
        <f>(((J790/60)/60)/24)+DATE(1970,1,1)</f>
        <v>42370.007766203707</v>
      </c>
    </row>
    <row r="791" spans="1:19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 s="12">
        <v>174</v>
      </c>
      <c r="M791" t="b">
        <v>1</v>
      </c>
      <c r="N791" t="s">
        <v>8263</v>
      </c>
      <c r="O791" s="14">
        <f>E791/D791</f>
        <v>1.0726249999999999</v>
      </c>
      <c r="P791" s="15">
        <f>IFERROR(E791/L791,0)</f>
        <v>49.316091954022987</v>
      </c>
      <c r="Q791" t="s">
        <v>8321</v>
      </c>
      <c r="R791" t="s">
        <v>8332</v>
      </c>
      <c r="S791" s="10">
        <f>(((J791/60)/60)/24)+DATE(1970,1,1)</f>
        <v>42149.548888888887</v>
      </c>
    </row>
    <row r="792" spans="1:19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 s="12">
        <v>68</v>
      </c>
      <c r="M792" t="b">
        <v>1</v>
      </c>
      <c r="N792" t="s">
        <v>8296</v>
      </c>
      <c r="O792" s="14">
        <f>E792/D792</f>
        <v>1.0078823529411765</v>
      </c>
      <c r="P792" s="15">
        <f>IFERROR(E792/L792,0)</f>
        <v>125.98529411764706</v>
      </c>
      <c r="Q792" t="s">
        <v>8319</v>
      </c>
      <c r="R792" t="s">
        <v>8320</v>
      </c>
      <c r="S792" s="10">
        <f>(((J792/60)/60)/24)+DATE(1970,1,1)</f>
        <v>42704.187118055561</v>
      </c>
    </row>
    <row r="793" spans="1:19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 s="12">
        <v>188</v>
      </c>
      <c r="M793" t="b">
        <v>1</v>
      </c>
      <c r="N793" t="s">
        <v>8267</v>
      </c>
      <c r="O793" s="14">
        <f>E793/D793</f>
        <v>1.0673325</v>
      </c>
      <c r="P793" s="15">
        <f>IFERROR(E793/L793,0)</f>
        <v>45.418404255319146</v>
      </c>
      <c r="Q793" t="s">
        <v>8321</v>
      </c>
      <c r="R793" t="s">
        <v>8322</v>
      </c>
      <c r="S793" s="10">
        <f>(((J793/60)/60)/24)+DATE(1970,1,1)</f>
        <v>40588.526412037041</v>
      </c>
    </row>
    <row r="794" spans="1:19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 s="12">
        <v>292</v>
      </c>
      <c r="M794" t="b">
        <v>0</v>
      </c>
      <c r="N794" t="s">
        <v>8279</v>
      </c>
      <c r="O794" s="14">
        <f>E794/D794</f>
        <v>8.5370000000000001E-2</v>
      </c>
      <c r="P794" s="15">
        <f>IFERROR(E794/L794,0)</f>
        <v>29.236301369863014</v>
      </c>
      <c r="Q794" t="s">
        <v>8346</v>
      </c>
      <c r="R794" t="s">
        <v>8347</v>
      </c>
      <c r="S794" s="10">
        <f>(((J794/60)/60)/24)+DATE(1970,1,1)</f>
        <v>42114.252951388888</v>
      </c>
    </row>
    <row r="795" spans="1:19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 s="12">
        <v>94</v>
      </c>
      <c r="M795" t="b">
        <v>1</v>
      </c>
      <c r="N795" t="s">
        <v>8303</v>
      </c>
      <c r="O795" s="14">
        <f>E795/D795</f>
        <v>1.0671250000000001</v>
      </c>
      <c r="P795" s="15">
        <f>IFERROR(E795/L795,0)</f>
        <v>90.819148936170208</v>
      </c>
      <c r="Q795" t="s">
        <v>8323</v>
      </c>
      <c r="R795" t="s">
        <v>8335</v>
      </c>
      <c r="S795" s="10">
        <f>(((J795/60)/60)/24)+DATE(1970,1,1)</f>
        <v>41814.367800925924</v>
      </c>
    </row>
    <row r="796" spans="1:19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 s="12">
        <v>44</v>
      </c>
      <c r="M796" t="b">
        <v>1</v>
      </c>
      <c r="N796" t="s">
        <v>8263</v>
      </c>
      <c r="O796" s="14">
        <f>E796/D796</f>
        <v>1.4215</v>
      </c>
      <c r="P796" s="15">
        <f>IFERROR(E796/L796,0)</f>
        <v>193.84090909090909</v>
      </c>
      <c r="Q796" t="s">
        <v>8321</v>
      </c>
      <c r="R796" t="s">
        <v>8332</v>
      </c>
      <c r="S796" s="10">
        <f>(((J796/60)/60)/24)+DATE(1970,1,1)</f>
        <v>42068.307002314818</v>
      </c>
    </row>
    <row r="797" spans="1:19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 s="12">
        <v>58</v>
      </c>
      <c r="M797" t="b">
        <v>1</v>
      </c>
      <c r="N797" t="s">
        <v>8263</v>
      </c>
      <c r="O797" s="14">
        <f>E797/D797</f>
        <v>1.064875</v>
      </c>
      <c r="P797" s="15">
        <f>IFERROR(E797/L797,0)</f>
        <v>146.87931034482759</v>
      </c>
      <c r="Q797" t="s">
        <v>8321</v>
      </c>
      <c r="R797" t="s">
        <v>8332</v>
      </c>
      <c r="S797" s="10">
        <f>(((J797/60)/60)/24)+DATE(1970,1,1)</f>
        <v>41794.072337962964</v>
      </c>
    </row>
    <row r="798" spans="1:19" ht="43.2" hidden="1" x14ac:dyDescent="0.3">
      <c r="A798">
        <v>1552</v>
      </c>
      <c r="B798" s="3" t="s">
        <v>1553</v>
      </c>
      <c r="C798" s="3" t="s">
        <v>5662</v>
      </c>
      <c r="D798" s="6">
        <v>4300</v>
      </c>
      <c r="E798" s="8">
        <v>2115</v>
      </c>
      <c r="F798" t="s">
        <v>8220</v>
      </c>
      <c r="G798" t="s">
        <v>8223</v>
      </c>
      <c r="H798" t="s">
        <v>8245</v>
      </c>
      <c r="I798">
        <v>1412135940</v>
      </c>
      <c r="J798">
        <v>1410366708</v>
      </c>
      <c r="K798" t="b">
        <v>0</v>
      </c>
      <c r="L798" s="12">
        <v>16</v>
      </c>
      <c r="M798" t="b">
        <v>0</v>
      </c>
      <c r="N798" t="s">
        <v>8287</v>
      </c>
      <c r="O798" s="14">
        <f>E798/D798</f>
        <v>0.49186046511627907</v>
      </c>
      <c r="P798" s="15">
        <f>IFERROR(E798/L798,0)</f>
        <v>132.1875</v>
      </c>
      <c r="Q798" t="s">
        <v>8313</v>
      </c>
      <c r="R798" t="s">
        <v>8355</v>
      </c>
      <c r="S798" s="10">
        <f>(((J798/60)/60)/24)+DATE(1970,1,1)</f>
        <v>41892.688750000001</v>
      </c>
    </row>
    <row r="799" spans="1:19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 s="12">
        <v>160</v>
      </c>
      <c r="M799" t="b">
        <v>1</v>
      </c>
      <c r="N799" t="s">
        <v>8283</v>
      </c>
      <c r="O799" s="14">
        <f>E799/D799</f>
        <v>2.8156666666666665</v>
      </c>
      <c r="P799" s="15">
        <f>IFERROR(E799/L799,0)</f>
        <v>52.793750000000003</v>
      </c>
      <c r="Q799" t="s">
        <v>8313</v>
      </c>
      <c r="R799" t="s">
        <v>8314</v>
      </c>
      <c r="S799" s="10">
        <f>(((J799/60)/60)/24)+DATE(1970,1,1)</f>
        <v>42736.732893518521</v>
      </c>
    </row>
    <row r="800" spans="1:19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 s="12">
        <v>53</v>
      </c>
      <c r="M800" t="b">
        <v>1</v>
      </c>
      <c r="N800" t="s">
        <v>8274</v>
      </c>
      <c r="O800" s="14">
        <f>E800/D800</f>
        <v>1.0531250000000001</v>
      </c>
      <c r="P800" s="15">
        <f>IFERROR(E800/L800,0)</f>
        <v>158.96226415094338</v>
      </c>
      <c r="Q800" t="s">
        <v>8327</v>
      </c>
      <c r="R800" t="s">
        <v>8331</v>
      </c>
      <c r="S800" s="10">
        <f>(((J800/60)/60)/24)+DATE(1970,1,1)</f>
        <v>40736.115011574075</v>
      </c>
    </row>
    <row r="801" spans="1:19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 s="12">
        <v>99</v>
      </c>
      <c r="M801" t="b">
        <v>1</v>
      </c>
      <c r="N801" t="s">
        <v>8301</v>
      </c>
      <c r="O801" s="14">
        <f>E801/D801</f>
        <v>1.6801999999999999</v>
      </c>
      <c r="P801" s="15">
        <f>IFERROR(E801/L801,0)</f>
        <v>84.858585858585855</v>
      </c>
      <c r="Q801" t="s">
        <v>8323</v>
      </c>
      <c r="R801" t="s">
        <v>8324</v>
      </c>
      <c r="S801" s="10">
        <f>(((J801/60)/60)/24)+DATE(1970,1,1)</f>
        <v>42567.264178240745</v>
      </c>
    </row>
    <row r="802" spans="1:19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 s="12">
        <v>111</v>
      </c>
      <c r="M802" t="b">
        <v>1</v>
      </c>
      <c r="N802" t="s">
        <v>8296</v>
      </c>
      <c r="O802" s="14">
        <f>E802/D802</f>
        <v>1.6798</v>
      </c>
      <c r="P802" s="15">
        <f>IFERROR(E802/L802,0)</f>
        <v>75.666666666666671</v>
      </c>
      <c r="Q802" t="s">
        <v>8319</v>
      </c>
      <c r="R802" t="s">
        <v>8320</v>
      </c>
      <c r="S802" s="10">
        <f>(((J802/60)/60)/24)+DATE(1970,1,1)</f>
        <v>42670.602673611109</v>
      </c>
    </row>
    <row r="803" spans="1:19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 s="12">
        <v>71</v>
      </c>
      <c r="M803" t="b">
        <v>1</v>
      </c>
      <c r="N803" t="s">
        <v>8274</v>
      </c>
      <c r="O803" s="14">
        <f>E803/D803</f>
        <v>1.0443750000000001</v>
      </c>
      <c r="P803" s="15">
        <f>IFERROR(E803/L803,0)</f>
        <v>117.67605633802818</v>
      </c>
      <c r="Q803" t="s">
        <v>8327</v>
      </c>
      <c r="R803" t="s">
        <v>8331</v>
      </c>
      <c r="S803" s="10">
        <f>(((J803/60)/60)/24)+DATE(1970,1,1)</f>
        <v>40763.691423611112</v>
      </c>
    </row>
    <row r="804" spans="1:19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 s="12">
        <v>148</v>
      </c>
      <c r="M804" t="b">
        <v>1</v>
      </c>
      <c r="N804" t="s">
        <v>8274</v>
      </c>
      <c r="O804" s="14">
        <f>E804/D804</f>
        <v>1.043625</v>
      </c>
      <c r="P804" s="15">
        <f>IFERROR(E804/L804,0)</f>
        <v>56.412162162162161</v>
      </c>
      <c r="Q804" t="s">
        <v>8327</v>
      </c>
      <c r="R804" t="s">
        <v>8331</v>
      </c>
      <c r="S804" s="10">
        <f>(((J804/60)/60)/24)+DATE(1970,1,1)</f>
        <v>41370.800185185188</v>
      </c>
    </row>
    <row r="805" spans="1:19" ht="43.2" hidden="1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 s="12">
        <v>47</v>
      </c>
      <c r="M805" t="b">
        <v>1</v>
      </c>
      <c r="N805" t="s">
        <v>8269</v>
      </c>
      <c r="O805" s="14">
        <f>E805/D805</f>
        <v>1.0435000000000001</v>
      </c>
      <c r="P805" s="15">
        <f>IFERROR(E805/L805,0)</f>
        <v>177.61702127659575</v>
      </c>
      <c r="Q805" t="s">
        <v>8323</v>
      </c>
      <c r="R805" t="s">
        <v>8326</v>
      </c>
      <c r="S805" s="10">
        <f>(((J805/60)/60)/24)+DATE(1970,1,1)</f>
        <v>42549.665717592594</v>
      </c>
    </row>
    <row r="806" spans="1:19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 s="12">
        <v>47</v>
      </c>
      <c r="M806" t="b">
        <v>1</v>
      </c>
      <c r="N806" t="s">
        <v>8301</v>
      </c>
      <c r="O806" s="14">
        <f>E806/D806</f>
        <v>1.6639999999999999</v>
      </c>
      <c r="P806" s="15">
        <f>IFERROR(E806/L806,0)</f>
        <v>177.02127659574469</v>
      </c>
      <c r="Q806" t="s">
        <v>8323</v>
      </c>
      <c r="R806" t="s">
        <v>8324</v>
      </c>
      <c r="S806" s="10">
        <f>(((J806/60)/60)/24)+DATE(1970,1,1)</f>
        <v>41975.901180555549</v>
      </c>
    </row>
    <row r="807" spans="1:19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 s="12">
        <v>125</v>
      </c>
      <c r="M807" t="b">
        <v>0</v>
      </c>
      <c r="N807" t="s">
        <v>8268</v>
      </c>
      <c r="O807" s="14">
        <f>E807/D807</f>
        <v>0.21906971229845085</v>
      </c>
      <c r="P807" s="15">
        <f>IFERROR(E807/L807,0)</f>
        <v>66.520080000000007</v>
      </c>
      <c r="Q807" t="s">
        <v>8321</v>
      </c>
      <c r="R807" t="s">
        <v>8339</v>
      </c>
      <c r="S807" s="10">
        <f>(((J807/60)/60)/24)+DATE(1970,1,1)</f>
        <v>41381.50577546296</v>
      </c>
    </row>
    <row r="808" spans="1:19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 s="12">
        <v>95</v>
      </c>
      <c r="M808" t="b">
        <v>1</v>
      </c>
      <c r="N808" t="s">
        <v>8293</v>
      </c>
      <c r="O808" s="14">
        <f>E808/D808</f>
        <v>1.3844033333333334</v>
      </c>
      <c r="P808" s="15">
        <f>IFERROR(E808/L808,0)</f>
        <v>87.436000000000007</v>
      </c>
      <c r="Q808" t="s">
        <v>8308</v>
      </c>
      <c r="R808" t="s">
        <v>8309</v>
      </c>
      <c r="S808" s="10">
        <f>(((J808/60)/60)/24)+DATE(1970,1,1)</f>
        <v>40638.828009259261</v>
      </c>
    </row>
    <row r="809" spans="1:19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 s="12">
        <v>391</v>
      </c>
      <c r="M809" t="b">
        <v>1</v>
      </c>
      <c r="N809" t="s">
        <v>8295</v>
      </c>
      <c r="O809" s="14">
        <f>E809/D809</f>
        <v>3.3203999999999998</v>
      </c>
      <c r="P809" s="15">
        <f>IFERROR(E809/L809,0)</f>
        <v>21.230179028132991</v>
      </c>
      <c r="Q809" t="s">
        <v>8316</v>
      </c>
      <c r="R809" t="s">
        <v>8317</v>
      </c>
      <c r="S809" s="10">
        <f>(((J809/60)/60)/24)+DATE(1970,1,1)</f>
        <v>42331.378923611104</v>
      </c>
    </row>
    <row r="810" spans="1:19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 s="12">
        <v>136</v>
      </c>
      <c r="M810" t="b">
        <v>1</v>
      </c>
      <c r="N810" t="s">
        <v>8298</v>
      </c>
      <c r="O810" s="14">
        <f>E810/D810</f>
        <v>1.1066666666666667</v>
      </c>
      <c r="P810" s="15">
        <f>IFERROR(E810/L810,0)</f>
        <v>61.029411764705884</v>
      </c>
      <c r="Q810" t="s">
        <v>8327</v>
      </c>
      <c r="R810" t="s">
        <v>8341</v>
      </c>
      <c r="S810" s="10">
        <f>(((J810/60)/60)/24)+DATE(1970,1,1)</f>
        <v>41304.751284722224</v>
      </c>
    </row>
    <row r="811" spans="1:19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 s="12">
        <v>102</v>
      </c>
      <c r="M811" t="b">
        <v>1</v>
      </c>
      <c r="N811" t="s">
        <v>8283</v>
      </c>
      <c r="O811" s="14">
        <f>E811/D811</f>
        <v>1.6544000000000001</v>
      </c>
      <c r="P811" s="15">
        <f>IFERROR(E811/L811,0)</f>
        <v>81.098039215686271</v>
      </c>
      <c r="Q811" t="s">
        <v>8313</v>
      </c>
      <c r="R811" t="s">
        <v>8314</v>
      </c>
      <c r="S811" s="10">
        <f>(((J811/60)/60)/24)+DATE(1970,1,1)</f>
        <v>42405.67260416667</v>
      </c>
    </row>
    <row r="812" spans="1:19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 s="12">
        <v>27</v>
      </c>
      <c r="M812" t="b">
        <v>0</v>
      </c>
      <c r="N812" t="s">
        <v>8282</v>
      </c>
      <c r="O812" s="14">
        <f>E812/D812</f>
        <v>0.23588571428571428</v>
      </c>
      <c r="P812" s="15">
        <f>IFERROR(E812/L812,0)</f>
        <v>305.77777777777777</v>
      </c>
      <c r="Q812" t="s">
        <v>8319</v>
      </c>
      <c r="R812" t="s">
        <v>8345</v>
      </c>
      <c r="S812" s="10">
        <f>(((J812/60)/60)/24)+DATE(1970,1,1)</f>
        <v>41828.664456018516</v>
      </c>
    </row>
    <row r="813" spans="1:19" ht="28.8" hidden="1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 s="12">
        <v>82</v>
      </c>
      <c r="M813" t="b">
        <v>1</v>
      </c>
      <c r="N813" t="s">
        <v>8269</v>
      </c>
      <c r="O813" s="14">
        <f>E813/D813</f>
        <v>1.030125</v>
      </c>
      <c r="P813" s="15">
        <f>IFERROR(E813/L813,0)</f>
        <v>100.5</v>
      </c>
      <c r="Q813" t="s">
        <v>8323</v>
      </c>
      <c r="R813" t="s">
        <v>8326</v>
      </c>
      <c r="S813" s="10">
        <f>(((J813/60)/60)/24)+DATE(1970,1,1)</f>
        <v>41591.737974537034</v>
      </c>
    </row>
    <row r="814" spans="1:19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 s="12">
        <v>25</v>
      </c>
      <c r="M814" t="b">
        <v>1</v>
      </c>
      <c r="N814" t="s">
        <v>8303</v>
      </c>
      <c r="O814" s="14">
        <f>E814/D814</f>
        <v>1.0287500000000001</v>
      </c>
      <c r="P814" s="15">
        <f>IFERROR(E814/L814,0)</f>
        <v>329.2</v>
      </c>
      <c r="Q814" t="s">
        <v>8323</v>
      </c>
      <c r="R814" t="s">
        <v>8335</v>
      </c>
      <c r="S814" s="10">
        <f>(((J814/60)/60)/24)+DATE(1970,1,1)</f>
        <v>41845.809166666666</v>
      </c>
    </row>
    <row r="815" spans="1:19" ht="43.2" hidden="1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 s="12">
        <v>71</v>
      </c>
      <c r="M815" t="b">
        <v>1</v>
      </c>
      <c r="N815" t="s">
        <v>8269</v>
      </c>
      <c r="O815" s="14">
        <f>E815/D815</f>
        <v>1.028375</v>
      </c>
      <c r="P815" s="15">
        <f>IFERROR(E815/L815,0)</f>
        <v>115.87323943661971</v>
      </c>
      <c r="Q815" t="s">
        <v>8323</v>
      </c>
      <c r="R815" t="s">
        <v>8326</v>
      </c>
      <c r="S815" s="10">
        <f>(((J815/60)/60)/24)+DATE(1970,1,1)</f>
        <v>42262.096782407403</v>
      </c>
    </row>
    <row r="816" spans="1:19" ht="43.2" hidden="1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 s="12">
        <v>94</v>
      </c>
      <c r="M816" t="b">
        <v>1</v>
      </c>
      <c r="N816" t="s">
        <v>8269</v>
      </c>
      <c r="O816" s="14">
        <f>E816/D816</f>
        <v>1.02645125</v>
      </c>
      <c r="P816" s="15">
        <f>IFERROR(E816/L816,0)</f>
        <v>87.357553191489373</v>
      </c>
      <c r="Q816" t="s">
        <v>8323</v>
      </c>
      <c r="R816" t="s">
        <v>8326</v>
      </c>
      <c r="S816" s="10">
        <f>(((J816/60)/60)/24)+DATE(1970,1,1)</f>
        <v>41798.94027777778</v>
      </c>
    </row>
    <row r="817" spans="1:19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 s="12">
        <v>62</v>
      </c>
      <c r="M817" t="b">
        <v>1</v>
      </c>
      <c r="N817" t="s">
        <v>8290</v>
      </c>
      <c r="O817" s="14">
        <f>E817/D817</f>
        <v>1.026375</v>
      </c>
      <c r="P817" s="15">
        <f>IFERROR(E817/L817,0)</f>
        <v>132.43548387096774</v>
      </c>
      <c r="Q817" t="s">
        <v>8327</v>
      </c>
      <c r="R817" t="s">
        <v>8338</v>
      </c>
      <c r="S817" s="10">
        <f>(((J817/60)/60)/24)+DATE(1970,1,1)</f>
        <v>40848.198333333334</v>
      </c>
    </row>
    <row r="818" spans="1:19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 s="12">
        <v>116</v>
      </c>
      <c r="M818" t="b">
        <v>1</v>
      </c>
      <c r="N818" t="s">
        <v>8290</v>
      </c>
      <c r="O818" s="14">
        <f>E818/D818</f>
        <v>1.026375</v>
      </c>
      <c r="P818" s="15">
        <f>IFERROR(E818/L818,0)</f>
        <v>70.784482758620683</v>
      </c>
      <c r="Q818" t="s">
        <v>8327</v>
      </c>
      <c r="R818" t="s">
        <v>8338</v>
      </c>
      <c r="S818" s="10">
        <f>(((J818/60)/60)/24)+DATE(1970,1,1)</f>
        <v>40845.14975694444</v>
      </c>
    </row>
    <row r="819" spans="1:19" hidden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 s="12">
        <v>54</v>
      </c>
      <c r="M819" t="b">
        <v>1</v>
      </c>
      <c r="N819" t="s">
        <v>8269</v>
      </c>
      <c r="O819" s="14">
        <f>E819/D819</f>
        <v>1.0942666666666667</v>
      </c>
      <c r="P819" s="15">
        <f>IFERROR(E819/L819,0)</f>
        <v>151.9814814814815</v>
      </c>
      <c r="Q819" t="s">
        <v>8323</v>
      </c>
      <c r="R819" t="s">
        <v>8326</v>
      </c>
      <c r="S819" s="10">
        <f>(((J819/60)/60)/24)+DATE(1970,1,1)</f>
        <v>42576.697569444441</v>
      </c>
    </row>
    <row r="820" spans="1:19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 s="12">
        <v>122</v>
      </c>
      <c r="M820" t="b">
        <v>0</v>
      </c>
      <c r="N820" t="s">
        <v>8283</v>
      </c>
      <c r="O820" s="14">
        <f>E820/D820</f>
        <v>0.36404444444444445</v>
      </c>
      <c r="P820" s="15">
        <f>IFERROR(E820/L820,0)</f>
        <v>67.139344262295083</v>
      </c>
      <c r="Q820" t="s">
        <v>8313</v>
      </c>
      <c r="R820" t="s">
        <v>8314</v>
      </c>
      <c r="S820" s="10">
        <f>(((J820/60)/60)/24)+DATE(1970,1,1)</f>
        <v>42247.803912037038</v>
      </c>
    </row>
    <row r="821" spans="1:19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 s="12">
        <v>11</v>
      </c>
      <c r="M821" t="b">
        <v>0</v>
      </c>
      <c r="N821" t="s">
        <v>8285</v>
      </c>
      <c r="O821" s="14">
        <f>E821/D821</f>
        <v>9.987804878048781E-2</v>
      </c>
      <c r="P821" s="15">
        <f>IFERROR(E821/L821,0)</f>
        <v>744.5454545454545</v>
      </c>
      <c r="Q821" t="s">
        <v>8311</v>
      </c>
      <c r="R821" t="s">
        <v>8348</v>
      </c>
      <c r="S821" s="10">
        <f>(((J821/60)/60)/24)+DATE(1970,1,1)</f>
        <v>42142.767106481479</v>
      </c>
    </row>
    <row r="822" spans="1:19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 s="12">
        <v>84</v>
      </c>
      <c r="M822" t="b">
        <v>1</v>
      </c>
      <c r="N822" t="s">
        <v>8295</v>
      </c>
      <c r="O822" s="14">
        <f>E822/D822</f>
        <v>3.2692000000000001</v>
      </c>
      <c r="P822" s="15">
        <f>IFERROR(E822/L822,0)</f>
        <v>97.297619047619051</v>
      </c>
      <c r="Q822" t="s">
        <v>8316</v>
      </c>
      <c r="R822" t="s">
        <v>8317</v>
      </c>
      <c r="S822" s="10">
        <f>(((J822/60)/60)/24)+DATE(1970,1,1)</f>
        <v>41695.016782407409</v>
      </c>
    </row>
    <row r="823" spans="1:19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 s="12">
        <v>32</v>
      </c>
      <c r="M823" t="b">
        <v>1</v>
      </c>
      <c r="N823" t="s">
        <v>8303</v>
      </c>
      <c r="O823" s="14">
        <f>E823/D823</f>
        <v>1.02069375</v>
      </c>
      <c r="P823" s="15">
        <f>IFERROR(E823/L823,0)</f>
        <v>255.17343750000001</v>
      </c>
      <c r="Q823" t="s">
        <v>8323</v>
      </c>
      <c r="R823" t="s">
        <v>8335</v>
      </c>
      <c r="S823" s="10">
        <f>(((J823/60)/60)/24)+DATE(1970,1,1)</f>
        <v>41754.564328703702</v>
      </c>
    </row>
    <row r="824" spans="1:19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 s="12">
        <v>234</v>
      </c>
      <c r="M824" t="b">
        <v>1</v>
      </c>
      <c r="N824" t="s">
        <v>8286</v>
      </c>
      <c r="O824" s="14">
        <f>E824/D824</f>
        <v>1.6319999999999999</v>
      </c>
      <c r="P824" s="15">
        <f>IFERROR(E824/L824,0)</f>
        <v>34.871794871794869</v>
      </c>
      <c r="Q824" t="s">
        <v>8311</v>
      </c>
      <c r="R824" t="s">
        <v>8312</v>
      </c>
      <c r="S824" s="10">
        <f>(((J824/60)/60)/24)+DATE(1970,1,1)</f>
        <v>41291.661550925928</v>
      </c>
    </row>
    <row r="825" spans="1:19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 s="12">
        <v>105</v>
      </c>
      <c r="M825" t="b">
        <v>1</v>
      </c>
      <c r="N825" t="s">
        <v>8274</v>
      </c>
      <c r="O825" s="14">
        <f>E825/D825</f>
        <v>1.2541538461538462</v>
      </c>
      <c r="P825" s="15">
        <f>IFERROR(E825/L825,0)</f>
        <v>77.638095238095232</v>
      </c>
      <c r="Q825" t="s">
        <v>8327</v>
      </c>
      <c r="R825" t="s">
        <v>8331</v>
      </c>
      <c r="S825" s="10">
        <f>(((J825/60)/60)/24)+DATE(1970,1,1)</f>
        <v>41656.762638888889</v>
      </c>
    </row>
    <row r="826" spans="1:19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 s="12">
        <v>162</v>
      </c>
      <c r="M826" t="b">
        <v>1</v>
      </c>
      <c r="N826" t="s">
        <v>8293</v>
      </c>
      <c r="O826" s="14">
        <f>E826/D826</f>
        <v>1.1300013888888889</v>
      </c>
      <c r="P826" s="15">
        <f>IFERROR(E826/L826,0)</f>
        <v>50.222283950617282</v>
      </c>
      <c r="Q826" t="s">
        <v>8308</v>
      </c>
      <c r="R826" t="s">
        <v>8309</v>
      </c>
      <c r="S826" s="10">
        <f>(((J826/60)/60)/24)+DATE(1970,1,1)</f>
        <v>40765.876886574071</v>
      </c>
    </row>
    <row r="827" spans="1:19" ht="43.2" hidden="1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 s="12">
        <v>70</v>
      </c>
      <c r="M827" t="b">
        <v>1</v>
      </c>
      <c r="N827" t="s">
        <v>8269</v>
      </c>
      <c r="O827" s="14">
        <f>E827/D827</f>
        <v>1.0149999999999999</v>
      </c>
      <c r="P827" s="15">
        <f>IFERROR(E827/L827,0)</f>
        <v>116</v>
      </c>
      <c r="Q827" t="s">
        <v>8323</v>
      </c>
      <c r="R827" t="s">
        <v>8326</v>
      </c>
      <c r="S827" s="10">
        <f>(((J827/60)/60)/24)+DATE(1970,1,1)</f>
        <v>42137.395798611105</v>
      </c>
    </row>
    <row r="828" spans="1:19" ht="57.6" hidden="1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 s="12">
        <v>40</v>
      </c>
      <c r="M828" t="b">
        <v>1</v>
      </c>
      <c r="N828" t="s">
        <v>8269</v>
      </c>
      <c r="O828" s="14">
        <f>E828/D828</f>
        <v>1.0142500000000001</v>
      </c>
      <c r="P828" s="15">
        <f>IFERROR(E828/L828,0)</f>
        <v>202.85</v>
      </c>
      <c r="Q828" t="s">
        <v>8323</v>
      </c>
      <c r="R828" t="s">
        <v>8326</v>
      </c>
      <c r="S828" s="10">
        <f>(((J828/60)/60)/24)+DATE(1970,1,1)</f>
        <v>42064.220069444447</v>
      </c>
    </row>
    <row r="829" spans="1:19" ht="43.2" hidden="1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 s="12">
        <v>57</v>
      </c>
      <c r="M829" t="b">
        <v>1</v>
      </c>
      <c r="N829" t="s">
        <v>8269</v>
      </c>
      <c r="O829" s="14">
        <f>E829/D829</f>
        <v>1.0137499999999999</v>
      </c>
      <c r="P829" s="15">
        <f>IFERROR(E829/L829,0)</f>
        <v>142.28070175438597</v>
      </c>
      <c r="Q829" t="s">
        <v>8323</v>
      </c>
      <c r="R829" t="s">
        <v>8326</v>
      </c>
      <c r="S829" s="10">
        <f>(((J829/60)/60)/24)+DATE(1970,1,1)</f>
        <v>42041.714178240742</v>
      </c>
    </row>
    <row r="830" spans="1:19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 s="12">
        <v>218</v>
      </c>
      <c r="M830" t="b">
        <v>1</v>
      </c>
      <c r="N830" t="s">
        <v>8295</v>
      </c>
      <c r="O830" s="14">
        <f>E830/D830</f>
        <v>1.0811999999999999</v>
      </c>
      <c r="P830" s="15">
        <f>IFERROR(E830/L830,0)</f>
        <v>37.197247706422019</v>
      </c>
      <c r="Q830" t="s">
        <v>8316</v>
      </c>
      <c r="R830" t="s">
        <v>8317</v>
      </c>
      <c r="S830" s="10">
        <f>(((J830/60)/60)/24)+DATE(1970,1,1)</f>
        <v>42452.666770833333</v>
      </c>
    </row>
    <row r="831" spans="1:19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 s="12">
        <v>170</v>
      </c>
      <c r="M831" t="b">
        <v>1</v>
      </c>
      <c r="N831" t="s">
        <v>8277</v>
      </c>
      <c r="O831" s="14">
        <f>E831/D831</f>
        <v>2.0262500000000001</v>
      </c>
      <c r="P831" s="15">
        <f>IFERROR(E831/L831,0)</f>
        <v>47.676470588235297</v>
      </c>
      <c r="Q831" t="s">
        <v>8327</v>
      </c>
      <c r="R831" t="s">
        <v>8328</v>
      </c>
      <c r="S831" s="10">
        <f>(((J831/60)/60)/24)+DATE(1970,1,1)</f>
        <v>41226.648576388885</v>
      </c>
    </row>
    <row r="832" spans="1:19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 s="12">
        <v>101</v>
      </c>
      <c r="M832" t="b">
        <v>1</v>
      </c>
      <c r="N832" t="s">
        <v>8290</v>
      </c>
      <c r="O832" s="14">
        <f>E832/D832</f>
        <v>1.0250632911392406</v>
      </c>
      <c r="P832" s="15">
        <f>IFERROR(E832/L832,0)</f>
        <v>80.178217821782184</v>
      </c>
      <c r="Q832" t="s">
        <v>8327</v>
      </c>
      <c r="R832" t="s">
        <v>8338</v>
      </c>
      <c r="S832" s="10">
        <f>(((J832/60)/60)/24)+DATE(1970,1,1)</f>
        <v>42343.998043981483</v>
      </c>
    </row>
    <row r="833" spans="1:19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 s="12">
        <v>108</v>
      </c>
      <c r="M833" t="b">
        <v>1</v>
      </c>
      <c r="N833" t="s">
        <v>8274</v>
      </c>
      <c r="O833" s="14">
        <f>E833/D833</f>
        <v>1.0118750000000001</v>
      </c>
      <c r="P833" s="15">
        <f>IFERROR(E833/L833,0)</f>
        <v>74.953703703703709</v>
      </c>
      <c r="Q833" t="s">
        <v>8327</v>
      </c>
      <c r="R833" t="s">
        <v>8331</v>
      </c>
      <c r="S833" s="10">
        <f>(((J833/60)/60)/24)+DATE(1970,1,1)</f>
        <v>41579.847997685189</v>
      </c>
    </row>
    <row r="834" spans="1:19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 s="12">
        <v>109</v>
      </c>
      <c r="M834" t="b">
        <v>1</v>
      </c>
      <c r="N834" t="s">
        <v>8296</v>
      </c>
      <c r="O834" s="14">
        <f>E834/D834</f>
        <v>1.0788</v>
      </c>
      <c r="P834" s="15">
        <f>IFERROR(E834/L834,0)</f>
        <v>74.22935779816514</v>
      </c>
      <c r="Q834" t="s">
        <v>8319</v>
      </c>
      <c r="R834" t="s">
        <v>8320</v>
      </c>
      <c r="S834" s="10">
        <f>(((J834/60)/60)/24)+DATE(1970,1,1)</f>
        <v>42187.125625000001</v>
      </c>
    </row>
    <row r="835" spans="1:19" ht="43.2" hidden="1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 s="12">
        <v>77</v>
      </c>
      <c r="M835" t="b">
        <v>1</v>
      </c>
      <c r="N835" t="s">
        <v>8269</v>
      </c>
      <c r="O835" s="14">
        <f>E835/D835</f>
        <v>1.0105</v>
      </c>
      <c r="P835" s="15">
        <f>IFERROR(E835/L835,0)</f>
        <v>104.98701298701299</v>
      </c>
      <c r="Q835" t="s">
        <v>8323</v>
      </c>
      <c r="R835" t="s">
        <v>8326</v>
      </c>
      <c r="S835" s="10">
        <f>(((J835/60)/60)/24)+DATE(1970,1,1)</f>
        <v>42053.732627314821</v>
      </c>
    </row>
    <row r="836" spans="1:19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 s="12">
        <v>92</v>
      </c>
      <c r="M836" t="b">
        <v>1</v>
      </c>
      <c r="N836" t="s">
        <v>8274</v>
      </c>
      <c r="O836" s="14">
        <f>E836/D836</f>
        <v>1.01004125</v>
      </c>
      <c r="P836" s="15">
        <f>IFERROR(E836/L836,0)</f>
        <v>87.829673913043479</v>
      </c>
      <c r="Q836" t="s">
        <v>8327</v>
      </c>
      <c r="R836" t="s">
        <v>8331</v>
      </c>
      <c r="S836" s="10">
        <f>(((J836/60)/60)/24)+DATE(1970,1,1)</f>
        <v>40536.111550925925</v>
      </c>
    </row>
    <row r="837" spans="1:19" ht="43.2" hidden="1" x14ac:dyDescent="0.3">
      <c r="A837">
        <v>3976</v>
      </c>
      <c r="B837" s="3" t="s">
        <v>3973</v>
      </c>
      <c r="C837" s="3" t="s">
        <v>8083</v>
      </c>
      <c r="D837" s="6">
        <v>1300</v>
      </c>
      <c r="E837" s="8">
        <v>620</v>
      </c>
      <c r="F837" t="s">
        <v>8220</v>
      </c>
      <c r="G837" t="s">
        <v>8223</v>
      </c>
      <c r="H837" t="s">
        <v>8245</v>
      </c>
      <c r="I837">
        <v>1406876400</v>
      </c>
      <c r="J837">
        <v>1405024561</v>
      </c>
      <c r="K837" t="b">
        <v>0</v>
      </c>
      <c r="L837" s="12">
        <v>10</v>
      </c>
      <c r="M837" t="b">
        <v>0</v>
      </c>
      <c r="N837" t="s">
        <v>8269</v>
      </c>
      <c r="O837" s="14">
        <f>E837/D837</f>
        <v>0.47692307692307695</v>
      </c>
      <c r="P837" s="15">
        <f>IFERROR(E837/L837,0)</f>
        <v>62</v>
      </c>
      <c r="Q837" t="s">
        <v>8323</v>
      </c>
      <c r="R837" t="s">
        <v>8326</v>
      </c>
      <c r="S837" s="10">
        <f>(((J837/60)/60)/24)+DATE(1970,1,1)</f>
        <v>41830.858344907407</v>
      </c>
    </row>
    <row r="838" spans="1:19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 s="12">
        <v>236</v>
      </c>
      <c r="M838" t="b">
        <v>0</v>
      </c>
      <c r="N838" t="s">
        <v>8280</v>
      </c>
      <c r="O838" s="14">
        <f>E838/D838</f>
        <v>0.28842857142857142</v>
      </c>
      <c r="P838" s="15">
        <f>IFERROR(E838/L838,0)</f>
        <v>34.220338983050844</v>
      </c>
      <c r="Q838" t="s">
        <v>8316</v>
      </c>
      <c r="R838" t="s">
        <v>8334</v>
      </c>
      <c r="S838" s="10">
        <f>(((J838/60)/60)/24)+DATE(1970,1,1)</f>
        <v>42045.50535879629</v>
      </c>
    </row>
    <row r="839" spans="1:19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 s="12">
        <v>69</v>
      </c>
      <c r="M839" t="b">
        <v>1</v>
      </c>
      <c r="N839" t="s">
        <v>8277</v>
      </c>
      <c r="O839" s="14">
        <f>E839/D839</f>
        <v>1.00880375</v>
      </c>
      <c r="P839" s="15">
        <f>IFERROR(E839/L839,0)</f>
        <v>116.96275362318841</v>
      </c>
      <c r="Q839" t="s">
        <v>8327</v>
      </c>
      <c r="R839" t="s">
        <v>8328</v>
      </c>
      <c r="S839" s="10">
        <f>(((J839/60)/60)/24)+DATE(1970,1,1)</f>
        <v>41591.964537037034</v>
      </c>
    </row>
    <row r="840" spans="1:19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 s="12">
        <v>163</v>
      </c>
      <c r="M840" t="b">
        <v>1</v>
      </c>
      <c r="N840" t="s">
        <v>8295</v>
      </c>
      <c r="O840" s="14">
        <f>E840/D840</f>
        <v>8.0640000000000001</v>
      </c>
      <c r="P840" s="15">
        <f>IFERROR(E840/L840,0)</f>
        <v>49.472392638036808</v>
      </c>
      <c r="Q840" t="s">
        <v>8316</v>
      </c>
      <c r="R840" t="s">
        <v>8317</v>
      </c>
      <c r="S840" s="10">
        <f>(((J840/60)/60)/24)+DATE(1970,1,1)</f>
        <v>42766.827546296292</v>
      </c>
    </row>
    <row r="841" spans="1:19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 s="12">
        <v>205</v>
      </c>
      <c r="M841" t="b">
        <v>1</v>
      </c>
      <c r="N841" t="s">
        <v>8274</v>
      </c>
      <c r="O841" s="14">
        <f>E841/D841</f>
        <v>1.1512214285714286</v>
      </c>
      <c r="P841" s="15">
        <f>IFERROR(E841/L841,0)</f>
        <v>39.31</v>
      </c>
      <c r="Q841" t="s">
        <v>8327</v>
      </c>
      <c r="R841" t="s">
        <v>8331</v>
      </c>
      <c r="S841" s="10">
        <f>(((J841/60)/60)/24)+DATE(1970,1,1)</f>
        <v>41341.870868055557</v>
      </c>
    </row>
    <row r="842" spans="1:19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 s="12">
        <v>96</v>
      </c>
      <c r="M842" t="b">
        <v>1</v>
      </c>
      <c r="N842" t="s">
        <v>8274</v>
      </c>
      <c r="O842" s="14">
        <f>E842/D842</f>
        <v>1.0066250000000001</v>
      </c>
      <c r="P842" s="15">
        <f>IFERROR(E842/L842,0)</f>
        <v>83.885416666666671</v>
      </c>
      <c r="Q842" t="s">
        <v>8327</v>
      </c>
      <c r="R842" t="s">
        <v>8331</v>
      </c>
      <c r="S842" s="10">
        <f>(((J842/60)/60)/24)+DATE(1970,1,1)</f>
        <v>40555.325937499998</v>
      </c>
    </row>
    <row r="843" spans="1:19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 s="12">
        <v>73</v>
      </c>
      <c r="M843" t="b">
        <v>1</v>
      </c>
      <c r="N843" t="s">
        <v>8267</v>
      </c>
      <c r="O843" s="14">
        <f>E843/D843</f>
        <v>1.004375</v>
      </c>
      <c r="P843" s="15">
        <f>IFERROR(E843/L843,0)</f>
        <v>110.06849315068493</v>
      </c>
      <c r="Q843" t="s">
        <v>8321</v>
      </c>
      <c r="R843" t="s">
        <v>8322</v>
      </c>
      <c r="S843" s="10">
        <f>(((J843/60)/60)/24)+DATE(1970,1,1)</f>
        <v>41394.842442129629</v>
      </c>
    </row>
    <row r="844" spans="1:19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 s="12">
        <v>80</v>
      </c>
      <c r="M844" t="b">
        <v>1</v>
      </c>
      <c r="N844" t="s">
        <v>8298</v>
      </c>
      <c r="O844" s="14">
        <f>E844/D844</f>
        <v>1.00325</v>
      </c>
      <c r="P844" s="15">
        <f>IFERROR(E844/L844,0)</f>
        <v>100.325</v>
      </c>
      <c r="Q844" t="s">
        <v>8327</v>
      </c>
      <c r="R844" t="s">
        <v>8341</v>
      </c>
      <c r="S844" s="10">
        <f>(((J844/60)/60)/24)+DATE(1970,1,1)</f>
        <v>41058.844571759262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4">
        <f>E845/D845</f>
        <v>2.6713333333333331</v>
      </c>
      <c r="P845" s="15">
        <f>IFERROR(E845/L845,0)</f>
        <v>63.102362204724407</v>
      </c>
      <c r="Q845" t="s">
        <v>8327</v>
      </c>
      <c r="R845" t="s">
        <v>8336</v>
      </c>
      <c r="S845" s="10">
        <f>(((J845/60)/60)/24)+DATE(1970,1,1)</f>
        <v>42695.257870370369</v>
      </c>
    </row>
    <row r="846" spans="1:19" ht="43.2" hidden="1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 s="12">
        <v>113</v>
      </c>
      <c r="M846" t="b">
        <v>1</v>
      </c>
      <c r="N846" t="s">
        <v>8269</v>
      </c>
      <c r="O846" s="14">
        <f>E846/D846</f>
        <v>1.00125</v>
      </c>
      <c r="P846" s="15">
        <f>IFERROR(E846/L846,0)</f>
        <v>70.884955752212392</v>
      </c>
      <c r="Q846" t="s">
        <v>8323</v>
      </c>
      <c r="R846" t="s">
        <v>8326</v>
      </c>
      <c r="S846" s="10">
        <f>(((J846/60)/60)/24)+DATE(1970,1,1)</f>
        <v>41941.683865740742</v>
      </c>
    </row>
    <row r="847" spans="1:19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 s="12">
        <v>123</v>
      </c>
      <c r="M847" t="b">
        <v>1</v>
      </c>
      <c r="N847" t="s">
        <v>8283</v>
      </c>
      <c r="O847" s="14">
        <f>E847/D847</f>
        <v>1.0673333333333332</v>
      </c>
      <c r="P847" s="15">
        <f>IFERROR(E847/L847,0)</f>
        <v>65.081300813008127</v>
      </c>
      <c r="Q847" t="s">
        <v>8313</v>
      </c>
      <c r="R847" t="s">
        <v>8314</v>
      </c>
      <c r="S847" s="10">
        <f>(((J847/60)/60)/24)+DATE(1970,1,1)</f>
        <v>42123.86336805555</v>
      </c>
    </row>
    <row r="848" spans="1:19" ht="43.2" hidden="1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 s="12">
        <v>19</v>
      </c>
      <c r="M848" t="b">
        <v>1</v>
      </c>
      <c r="N848" t="s">
        <v>8269</v>
      </c>
      <c r="O848" s="14">
        <f>E848/D848</f>
        <v>1.0001249999999999</v>
      </c>
      <c r="P848" s="15">
        <f>IFERROR(E848/L848,0)</f>
        <v>421.10526315789474</v>
      </c>
      <c r="Q848" t="s">
        <v>8323</v>
      </c>
      <c r="R848" t="s">
        <v>8326</v>
      </c>
      <c r="S848" s="10">
        <f>(((J848/60)/60)/24)+DATE(1970,1,1)</f>
        <v>42059.701319444444</v>
      </c>
    </row>
    <row r="849" spans="1:19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 s="12">
        <v>89</v>
      </c>
      <c r="M849" t="b">
        <v>1</v>
      </c>
      <c r="N849" t="s">
        <v>8267</v>
      </c>
      <c r="O849" s="14">
        <f>E849/D849</f>
        <v>1.0666666666666667</v>
      </c>
      <c r="P849" s="15">
        <f>IFERROR(E849/L849,0)</f>
        <v>89.887640449438209</v>
      </c>
      <c r="Q849" t="s">
        <v>8321</v>
      </c>
      <c r="R849" t="s">
        <v>8322</v>
      </c>
      <c r="S849" s="10">
        <f>(((J849/60)/60)/24)+DATE(1970,1,1)</f>
        <v>41078.91201388889</v>
      </c>
    </row>
    <row r="850" spans="1:19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 s="12">
        <v>89</v>
      </c>
      <c r="M850" t="b">
        <v>1</v>
      </c>
      <c r="N850" t="s">
        <v>8283</v>
      </c>
      <c r="O850" s="14">
        <f>E850/D850</f>
        <v>1.1401428571428571</v>
      </c>
      <c r="P850" s="15">
        <f>IFERROR(E850/L850,0)</f>
        <v>89.674157303370791</v>
      </c>
      <c r="Q850" t="s">
        <v>8313</v>
      </c>
      <c r="R850" t="s">
        <v>8314</v>
      </c>
      <c r="S850" s="10">
        <f>(((J850/60)/60)/24)+DATE(1970,1,1)</f>
        <v>42690.259699074071</v>
      </c>
    </row>
    <row r="851" spans="1:19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 s="12">
        <v>107</v>
      </c>
      <c r="M851" t="b">
        <v>1</v>
      </c>
      <c r="N851" t="s">
        <v>8303</v>
      </c>
      <c r="O851" s="14">
        <f>E851/D851</f>
        <v>1.1345714285714286</v>
      </c>
      <c r="P851" s="15">
        <f>IFERROR(E851/L851,0)</f>
        <v>74.224299065420567</v>
      </c>
      <c r="Q851" t="s">
        <v>8323</v>
      </c>
      <c r="R851" t="s">
        <v>8335</v>
      </c>
      <c r="S851" s="10">
        <f>(((J851/60)/60)/24)+DATE(1970,1,1)</f>
        <v>41820.776412037041</v>
      </c>
    </row>
    <row r="852" spans="1:19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 s="12">
        <v>107</v>
      </c>
      <c r="M852" t="b">
        <v>1</v>
      </c>
      <c r="N852" t="s">
        <v>8290</v>
      </c>
      <c r="O852" s="14">
        <f>E852/D852</f>
        <v>1.3223333333333334</v>
      </c>
      <c r="P852" s="15">
        <f>IFERROR(E852/L852,0)</f>
        <v>74.149532710280369</v>
      </c>
      <c r="Q852" t="s">
        <v>8327</v>
      </c>
      <c r="R852" t="s">
        <v>8338</v>
      </c>
      <c r="S852" s="10">
        <f>(((J852/60)/60)/24)+DATE(1970,1,1)</f>
        <v>41223.22184027778</v>
      </c>
    </row>
    <row r="853" spans="1:19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 s="12">
        <v>130</v>
      </c>
      <c r="M853" t="b">
        <v>1</v>
      </c>
      <c r="N853" t="s">
        <v>8272</v>
      </c>
      <c r="O853" s="14">
        <f>E853/D853</f>
        <v>1.05566</v>
      </c>
      <c r="P853" s="15">
        <f>IFERROR(E853/L853,0)</f>
        <v>60.903461538461535</v>
      </c>
      <c r="Q853" t="s">
        <v>8311</v>
      </c>
      <c r="R853" t="s">
        <v>8333</v>
      </c>
      <c r="S853" s="10">
        <f>(((J853/60)/60)/24)+DATE(1970,1,1)</f>
        <v>40731.837465277778</v>
      </c>
    </row>
    <row r="854" spans="1:19" ht="43.2" hidden="1" x14ac:dyDescent="0.3">
      <c r="A854">
        <v>1919</v>
      </c>
      <c r="B854" s="3" t="s">
        <v>1920</v>
      </c>
      <c r="C854" s="3" t="s">
        <v>6029</v>
      </c>
      <c r="D854" s="6">
        <v>500</v>
      </c>
      <c r="E854" s="8">
        <v>237</v>
      </c>
      <c r="F854" t="s">
        <v>8220</v>
      </c>
      <c r="G854" t="s">
        <v>8223</v>
      </c>
      <c r="H854" t="s">
        <v>8245</v>
      </c>
      <c r="I854">
        <v>1432069249</v>
      </c>
      <c r="J854">
        <v>1429477249</v>
      </c>
      <c r="K854" t="b">
        <v>0</v>
      </c>
      <c r="L854" s="12">
        <v>8</v>
      </c>
      <c r="M854" t="b">
        <v>0</v>
      </c>
      <c r="N854" t="s">
        <v>8292</v>
      </c>
      <c r="O854" s="14">
        <f>E854/D854</f>
        <v>0.47399999999999998</v>
      </c>
      <c r="P854" s="15">
        <f>IFERROR(E854/L854,0)</f>
        <v>29.625</v>
      </c>
      <c r="Q854" t="s">
        <v>8308</v>
      </c>
      <c r="R854" t="s">
        <v>8318</v>
      </c>
      <c r="S854" s="10">
        <f>(((J854/60)/60)/24)+DATE(1970,1,1)</f>
        <v>42113.875567129624</v>
      </c>
    </row>
    <row r="855" spans="1:19" ht="43.2" hidden="1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 s="12">
        <v>123</v>
      </c>
      <c r="M855" t="b">
        <v>1</v>
      </c>
      <c r="N855" t="s">
        <v>8269</v>
      </c>
      <c r="O855" s="14">
        <f>E855/D855</f>
        <v>1.1292857142857142</v>
      </c>
      <c r="P855" s="15">
        <f>IFERROR(E855/L855,0)</f>
        <v>64.268292682926827</v>
      </c>
      <c r="Q855" t="s">
        <v>8323</v>
      </c>
      <c r="R855" t="s">
        <v>8326</v>
      </c>
      <c r="S855" s="10">
        <f>(((J855/60)/60)/24)+DATE(1970,1,1)</f>
        <v>40970.875671296293</v>
      </c>
    </row>
    <row r="856" spans="1:19" ht="43.2" hidden="1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 s="12">
        <v>163</v>
      </c>
      <c r="M856" t="b">
        <v>1</v>
      </c>
      <c r="N856" t="s">
        <v>8269</v>
      </c>
      <c r="O856" s="14">
        <f>E856/D856</f>
        <v>1.3128333333333333</v>
      </c>
      <c r="P856" s="15">
        <f>IFERROR(E856/L856,0)</f>
        <v>48.325153374233132</v>
      </c>
      <c r="Q856" t="s">
        <v>8323</v>
      </c>
      <c r="R856" t="s">
        <v>8326</v>
      </c>
      <c r="S856" s="10">
        <f>(((J856/60)/60)/24)+DATE(1970,1,1)</f>
        <v>42136.536134259266</v>
      </c>
    </row>
    <row r="857" spans="1:19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 s="12">
        <v>74</v>
      </c>
      <c r="M857" t="b">
        <v>1</v>
      </c>
      <c r="N857" t="s">
        <v>8267</v>
      </c>
      <c r="O857" s="14">
        <f>E857/D857</f>
        <v>2.3164705882352941</v>
      </c>
      <c r="P857" s="15">
        <f>IFERROR(E857/L857,0)</f>
        <v>106.43243243243244</v>
      </c>
      <c r="Q857" t="s">
        <v>8321</v>
      </c>
      <c r="R857" t="s">
        <v>8322</v>
      </c>
      <c r="S857" s="10">
        <f>(((J857/60)/60)/24)+DATE(1970,1,1)</f>
        <v>41114.094872685186</v>
      </c>
    </row>
    <row r="858" spans="1:19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 s="12">
        <v>50</v>
      </c>
      <c r="M858" t="b">
        <v>0</v>
      </c>
      <c r="N858" t="s">
        <v>8271</v>
      </c>
      <c r="O858" s="14">
        <f>E858/D858</f>
        <v>0.22494285714285714</v>
      </c>
      <c r="P858" s="15">
        <f>IFERROR(E858/L858,0)</f>
        <v>157.46</v>
      </c>
      <c r="Q858" t="s">
        <v>8308</v>
      </c>
      <c r="R858" t="s">
        <v>8310</v>
      </c>
      <c r="S858" s="10">
        <f>(((J858/60)/60)/24)+DATE(1970,1,1)</f>
        <v>42522.276724537034</v>
      </c>
    </row>
    <row r="859" spans="1:19" ht="43.2" hidden="1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 s="12">
        <v>26</v>
      </c>
      <c r="M859" t="b">
        <v>1</v>
      </c>
      <c r="N859" t="s">
        <v>8269</v>
      </c>
      <c r="O859" s="14">
        <f>E859/D859</f>
        <v>1.0141935483870967</v>
      </c>
      <c r="P859" s="15">
        <f>IFERROR(E859/L859,0)</f>
        <v>302.30769230769232</v>
      </c>
      <c r="Q859" t="s">
        <v>8323</v>
      </c>
      <c r="R859" t="s">
        <v>8326</v>
      </c>
      <c r="S859" s="10">
        <f>(((J859/60)/60)/24)+DATE(1970,1,1)</f>
        <v>41851.771354166667</v>
      </c>
    </row>
    <row r="860" spans="1:19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 s="12">
        <v>174</v>
      </c>
      <c r="M860" t="b">
        <v>1</v>
      </c>
      <c r="N860" t="s">
        <v>8267</v>
      </c>
      <c r="O860" s="14">
        <f>E860/D860</f>
        <v>1.3065</v>
      </c>
      <c r="P860" s="15">
        <f>IFERROR(E860/L860,0)</f>
        <v>45.051724137931032</v>
      </c>
      <c r="Q860" t="s">
        <v>8321</v>
      </c>
      <c r="R860" t="s">
        <v>8322</v>
      </c>
      <c r="S860" s="10">
        <f>(((J860/60)/60)/24)+DATE(1970,1,1)</f>
        <v>40757.889247685183</v>
      </c>
    </row>
    <row r="861" spans="1:19" ht="43.2" hidden="1" x14ac:dyDescent="0.3">
      <c r="A861">
        <v>4036</v>
      </c>
      <c r="B861" s="3" t="s">
        <v>4032</v>
      </c>
      <c r="C861" s="3" t="s">
        <v>7438</v>
      </c>
      <c r="D861" s="6">
        <v>6000</v>
      </c>
      <c r="E861" s="8">
        <v>2823</v>
      </c>
      <c r="F861" t="s">
        <v>8220</v>
      </c>
      <c r="G861" t="s">
        <v>8223</v>
      </c>
      <c r="H861" t="s">
        <v>8245</v>
      </c>
      <c r="I861">
        <v>1404253800</v>
      </c>
      <c r="J861">
        <v>1402784964</v>
      </c>
      <c r="K861" t="b">
        <v>0</v>
      </c>
      <c r="L861" s="12">
        <v>17</v>
      </c>
      <c r="M861" t="b">
        <v>0</v>
      </c>
      <c r="N861" t="s">
        <v>8269</v>
      </c>
      <c r="O861" s="14">
        <f>E861/D861</f>
        <v>0.47049999999999997</v>
      </c>
      <c r="P861" s="15">
        <f>IFERROR(E861/L861,0)</f>
        <v>166.05882352941177</v>
      </c>
      <c r="Q861" t="s">
        <v>8323</v>
      </c>
      <c r="R861" t="s">
        <v>8326</v>
      </c>
      <c r="S861" s="10">
        <f>(((J861/60)/60)/24)+DATE(1970,1,1)</f>
        <v>41804.937083333331</v>
      </c>
    </row>
    <row r="862" spans="1:19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 s="12">
        <v>23</v>
      </c>
      <c r="M862" t="b">
        <v>1</v>
      </c>
      <c r="N862" t="s">
        <v>8293</v>
      </c>
      <c r="O862" s="14">
        <f>E862/D862</f>
        <v>1.0444</v>
      </c>
      <c r="P862" s="15">
        <f>IFERROR(E862/L862,0)</f>
        <v>340.56521739130437</v>
      </c>
      <c r="Q862" t="s">
        <v>8308</v>
      </c>
      <c r="R862" t="s">
        <v>8309</v>
      </c>
      <c r="S862" s="10">
        <f>(((J862/60)/60)/24)+DATE(1970,1,1)</f>
        <v>42095.240706018521</v>
      </c>
    </row>
    <row r="863" spans="1:19" ht="43.2" hidden="1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 s="12">
        <v>204</v>
      </c>
      <c r="M863" t="b">
        <v>1</v>
      </c>
      <c r="N863" t="s">
        <v>8269</v>
      </c>
      <c r="O863" s="14">
        <f>E863/D863</f>
        <v>1.5620000000000001</v>
      </c>
      <c r="P863" s="15">
        <f>IFERROR(E863/L863,0)</f>
        <v>38.284313725490193</v>
      </c>
      <c r="Q863" t="s">
        <v>8323</v>
      </c>
      <c r="R863" t="s">
        <v>8326</v>
      </c>
      <c r="S863" s="10">
        <f>(((J863/60)/60)/24)+DATE(1970,1,1)</f>
        <v>42243.6252662037</v>
      </c>
    </row>
    <row r="864" spans="1:19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 s="12">
        <v>210</v>
      </c>
      <c r="M864" t="b">
        <v>1</v>
      </c>
      <c r="N864" t="s">
        <v>8295</v>
      </c>
      <c r="O864" s="14">
        <f>E864/D864</f>
        <v>7.7949999999999999</v>
      </c>
      <c r="P864" s="15">
        <f>IFERROR(E864/L864,0)</f>
        <v>37.11904761904762</v>
      </c>
      <c r="Q864" t="s">
        <v>8316</v>
      </c>
      <c r="R864" t="s">
        <v>8317</v>
      </c>
      <c r="S864" s="10">
        <f>(((J864/60)/60)/24)+DATE(1970,1,1)</f>
        <v>42759.724768518514</v>
      </c>
    </row>
    <row r="865" spans="1:19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 s="12">
        <v>86</v>
      </c>
      <c r="M865" t="b">
        <v>0</v>
      </c>
      <c r="N865" t="s">
        <v>8271</v>
      </c>
      <c r="O865" s="14">
        <f>E865/D865</f>
        <v>0.25976666666666665</v>
      </c>
      <c r="P865" s="15">
        <f>IFERROR(E865/L865,0)</f>
        <v>90.616279069767444</v>
      </c>
      <c r="Q865" t="s">
        <v>8308</v>
      </c>
      <c r="R865" t="s">
        <v>8310</v>
      </c>
      <c r="S865" s="10">
        <f>(((J865/60)/60)/24)+DATE(1970,1,1)</f>
        <v>42543.665601851855</v>
      </c>
    </row>
    <row r="866" spans="1:19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 s="12">
        <v>128</v>
      </c>
      <c r="M866" t="b">
        <v>1</v>
      </c>
      <c r="N866" t="s">
        <v>8274</v>
      </c>
      <c r="O866" s="14">
        <f>E866/D866</f>
        <v>1.0386666666666666</v>
      </c>
      <c r="P866" s="15">
        <f>IFERROR(E866/L866,0)</f>
        <v>60.859375</v>
      </c>
      <c r="Q866" t="s">
        <v>8327</v>
      </c>
      <c r="R866" t="s">
        <v>8331</v>
      </c>
      <c r="S866" s="10">
        <f>(((J866/60)/60)/24)+DATE(1970,1,1)</f>
        <v>41557.780624999999</v>
      </c>
    </row>
    <row r="867" spans="1:19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 s="12">
        <v>86</v>
      </c>
      <c r="M867" t="b">
        <v>1</v>
      </c>
      <c r="N867" t="s">
        <v>8277</v>
      </c>
      <c r="O867" s="14">
        <f>E867/D867</f>
        <v>1.038</v>
      </c>
      <c r="P867" s="15">
        <f>IFERROR(E867/L867,0)</f>
        <v>90.523255813953483</v>
      </c>
      <c r="Q867" t="s">
        <v>8327</v>
      </c>
      <c r="R867" t="s">
        <v>8328</v>
      </c>
      <c r="S867" s="10">
        <f>(((J867/60)/60)/24)+DATE(1970,1,1)</f>
        <v>40784.012696759259</v>
      </c>
    </row>
    <row r="868" spans="1:19" ht="43.2" hidden="1" x14ac:dyDescent="0.3">
      <c r="A868">
        <v>1903</v>
      </c>
      <c r="B868" s="3" t="s">
        <v>1904</v>
      </c>
      <c r="C868" s="3" t="s">
        <v>6013</v>
      </c>
      <c r="D868" s="6">
        <v>3000</v>
      </c>
      <c r="E868" s="8">
        <v>1398</v>
      </c>
      <c r="F868" t="s">
        <v>8220</v>
      </c>
      <c r="G868" t="s">
        <v>8223</v>
      </c>
      <c r="H868" t="s">
        <v>8245</v>
      </c>
      <c r="I868">
        <v>1485541791</v>
      </c>
      <c r="J868">
        <v>1480357791</v>
      </c>
      <c r="K868" t="b">
        <v>0</v>
      </c>
      <c r="L868" s="12">
        <v>41</v>
      </c>
      <c r="M868" t="b">
        <v>0</v>
      </c>
      <c r="N868" t="s">
        <v>8292</v>
      </c>
      <c r="O868" s="14">
        <f>E868/D868</f>
        <v>0.46600000000000003</v>
      </c>
      <c r="P868" s="15">
        <f>IFERROR(E868/L868,0)</f>
        <v>34.097560975609753</v>
      </c>
      <c r="Q868" t="s">
        <v>8308</v>
      </c>
      <c r="R868" t="s">
        <v>8318</v>
      </c>
      <c r="S868" s="10">
        <f>(((J868/60)/60)/24)+DATE(1970,1,1)</f>
        <v>42702.770729166667</v>
      </c>
    </row>
    <row r="869" spans="1:19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 s="12">
        <v>74</v>
      </c>
      <c r="M869" t="b">
        <v>1</v>
      </c>
      <c r="N869" t="s">
        <v>8274</v>
      </c>
      <c r="O869" s="14">
        <f>E869/D869</f>
        <v>1.1071428571428572</v>
      </c>
      <c r="P869" s="15">
        <f>IFERROR(E869/L869,0)</f>
        <v>104.72972972972973</v>
      </c>
      <c r="Q869" t="s">
        <v>8327</v>
      </c>
      <c r="R869" t="s">
        <v>8331</v>
      </c>
      <c r="S869" s="10">
        <f>(((J869/60)/60)/24)+DATE(1970,1,1)</f>
        <v>41463.743472222224</v>
      </c>
    </row>
    <row r="870" spans="1:19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 s="12">
        <v>111</v>
      </c>
      <c r="M870" t="b">
        <v>1</v>
      </c>
      <c r="N870" t="s">
        <v>8278</v>
      </c>
      <c r="O870" s="14">
        <f>E870/D870</f>
        <v>1.0309292094387414</v>
      </c>
      <c r="P870" s="15">
        <f>IFERROR(E870/L870,0)</f>
        <v>69.666666666666671</v>
      </c>
      <c r="Q870" t="s">
        <v>8327</v>
      </c>
      <c r="R870" t="s">
        <v>8329</v>
      </c>
      <c r="S870" s="10">
        <f>(((J870/60)/60)/24)+DATE(1970,1,1)</f>
        <v>41905.034108796295</v>
      </c>
    </row>
    <row r="871" spans="1:19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 s="12">
        <v>113</v>
      </c>
      <c r="M871" t="b">
        <v>1</v>
      </c>
      <c r="N871" t="s">
        <v>8267</v>
      </c>
      <c r="O871" s="14">
        <f>E871/D871</f>
        <v>1.1016142857142857</v>
      </c>
      <c r="P871" s="15">
        <f>IFERROR(E871/L871,0)</f>
        <v>68.24159292035398</v>
      </c>
      <c r="Q871" t="s">
        <v>8321</v>
      </c>
      <c r="R871" t="s">
        <v>8322</v>
      </c>
      <c r="S871" s="10">
        <f>(((J871/60)/60)/24)+DATE(1970,1,1)</f>
        <v>41780.859629629631</v>
      </c>
    </row>
    <row r="872" spans="1:19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 s="12">
        <v>97</v>
      </c>
      <c r="M872" t="b">
        <v>1</v>
      </c>
      <c r="N872" t="s">
        <v>8267</v>
      </c>
      <c r="O872" s="14">
        <f>E872/D872</f>
        <v>1.0269239999999999</v>
      </c>
      <c r="P872" s="15">
        <f>IFERROR(E872/L872,0)</f>
        <v>79.401340206185566</v>
      </c>
      <c r="Q872" t="s">
        <v>8321</v>
      </c>
      <c r="R872" t="s">
        <v>8322</v>
      </c>
      <c r="S872" s="10">
        <f>(((J872/60)/60)/24)+DATE(1970,1,1)</f>
        <v>42415.803159722222</v>
      </c>
    </row>
    <row r="873" spans="1:19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 s="12">
        <v>69</v>
      </c>
      <c r="M873" t="b">
        <v>1</v>
      </c>
      <c r="N873" t="s">
        <v>8264</v>
      </c>
      <c r="O873" s="14">
        <f>E873/D873</f>
        <v>1.0246666666666666</v>
      </c>
      <c r="P873" s="15">
        <f>IFERROR(E873/L873,0)</f>
        <v>111.37681159420291</v>
      </c>
      <c r="Q873" t="s">
        <v>8321</v>
      </c>
      <c r="R873" t="s">
        <v>8343</v>
      </c>
      <c r="S873" s="10">
        <f>(((J873/60)/60)/24)+DATE(1970,1,1)</f>
        <v>40635.982488425929</v>
      </c>
    </row>
    <row r="874" spans="1:19" ht="57.6" hidden="1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 s="12">
        <v>91</v>
      </c>
      <c r="M874" t="b">
        <v>1</v>
      </c>
      <c r="N874" t="s">
        <v>8269</v>
      </c>
      <c r="O874" s="14">
        <f>E874/D874</f>
        <v>1.7044444444444444</v>
      </c>
      <c r="P874" s="15">
        <f>IFERROR(E874/L874,0)</f>
        <v>84.285714285714292</v>
      </c>
      <c r="Q874" t="s">
        <v>8323</v>
      </c>
      <c r="R874" t="s">
        <v>8326</v>
      </c>
      <c r="S874" s="10">
        <f>(((J874/60)/60)/24)+DATE(1970,1,1)</f>
        <v>42768.425370370373</v>
      </c>
    </row>
    <row r="875" spans="1:19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 s="12">
        <v>65</v>
      </c>
      <c r="M875" t="b">
        <v>1</v>
      </c>
      <c r="N875" t="s">
        <v>8264</v>
      </c>
      <c r="O875" s="14">
        <f>E875/D875</f>
        <v>1.2775000000000001</v>
      </c>
      <c r="P875" s="15">
        <f>IFERROR(E875/L875,0)</f>
        <v>117.92307692307692</v>
      </c>
      <c r="Q875" t="s">
        <v>8321</v>
      </c>
      <c r="R875" t="s">
        <v>8343</v>
      </c>
      <c r="S875" s="10">
        <f>(((J875/60)/60)/24)+DATE(1970,1,1)</f>
        <v>40505.131168981483</v>
      </c>
    </row>
    <row r="876" spans="1:19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 s="12">
        <v>81</v>
      </c>
      <c r="M876" t="b">
        <v>0</v>
      </c>
      <c r="N876" t="s">
        <v>8265</v>
      </c>
      <c r="O876" s="14">
        <f>E876/D876</f>
        <v>9.5687499999999995E-2</v>
      </c>
      <c r="P876" s="15">
        <f>IFERROR(E876/L876,0)</f>
        <v>94.506172839506178</v>
      </c>
      <c r="Q876" t="s">
        <v>8321</v>
      </c>
      <c r="R876" t="s">
        <v>8337</v>
      </c>
      <c r="S876" s="10">
        <f>(((J876/60)/60)/24)+DATE(1970,1,1)</f>
        <v>41905.812581018516</v>
      </c>
    </row>
    <row r="877" spans="1:19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 s="12">
        <v>31</v>
      </c>
      <c r="M877" t="b">
        <v>1</v>
      </c>
      <c r="N877" t="s">
        <v>8274</v>
      </c>
      <c r="O877" s="14">
        <f>E877/D877</f>
        <v>1.018</v>
      </c>
      <c r="P877" s="15">
        <f>IFERROR(E877/L877,0)</f>
        <v>246.29032258064515</v>
      </c>
      <c r="Q877" t="s">
        <v>8327</v>
      </c>
      <c r="R877" t="s">
        <v>8331</v>
      </c>
      <c r="S877" s="10">
        <f>(((J877/60)/60)/24)+DATE(1970,1,1)</f>
        <v>41561.683553240742</v>
      </c>
    </row>
    <row r="878" spans="1:19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 s="12">
        <v>43</v>
      </c>
      <c r="M878" t="b">
        <v>1</v>
      </c>
      <c r="N878" t="s">
        <v>8298</v>
      </c>
      <c r="O878" s="14">
        <f>E878/D878</f>
        <v>1.016</v>
      </c>
      <c r="P878" s="15">
        <f>IFERROR(E878/L878,0)</f>
        <v>177.2093023255814</v>
      </c>
      <c r="Q878" t="s">
        <v>8327</v>
      </c>
      <c r="R878" t="s">
        <v>8341</v>
      </c>
      <c r="S878" s="10">
        <f>(((J878/60)/60)/24)+DATE(1970,1,1)</f>
        <v>41961.807372685187</v>
      </c>
    </row>
    <row r="879" spans="1:19" ht="57.6" hidden="1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 s="12">
        <v>117</v>
      </c>
      <c r="M879" t="b">
        <v>1</v>
      </c>
      <c r="N879" t="s">
        <v>8269</v>
      </c>
      <c r="O879" s="14">
        <f>E879/D879</f>
        <v>1.0881428571428571</v>
      </c>
      <c r="P879" s="15">
        <f>IFERROR(E879/L879,0)</f>
        <v>65.102564102564102</v>
      </c>
      <c r="Q879" t="s">
        <v>8323</v>
      </c>
      <c r="R879" t="s">
        <v>8326</v>
      </c>
      <c r="S879" s="10">
        <f>(((J879/60)/60)/24)+DATE(1970,1,1)</f>
        <v>42466.608310185184</v>
      </c>
    </row>
    <row r="880" spans="1:19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 s="12">
        <v>104</v>
      </c>
      <c r="M880" t="b">
        <v>1</v>
      </c>
      <c r="N880" t="s">
        <v>8301</v>
      </c>
      <c r="O880" s="14">
        <f>E880/D880</f>
        <v>1.0850614285714286</v>
      </c>
      <c r="P880" s="15">
        <f>IFERROR(E880/L880,0)</f>
        <v>73.032980769230775</v>
      </c>
      <c r="Q880" t="s">
        <v>8323</v>
      </c>
      <c r="R880" t="s">
        <v>8324</v>
      </c>
      <c r="S880" s="10">
        <f>(((J880/60)/60)/24)+DATE(1970,1,1)</f>
        <v>41239.83625</v>
      </c>
    </row>
    <row r="881" spans="1:19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 s="12">
        <v>28</v>
      </c>
      <c r="M881" t="b">
        <v>1</v>
      </c>
      <c r="N881" t="s">
        <v>8299</v>
      </c>
      <c r="O881" s="14">
        <f>E881/D881</f>
        <v>1.0101333333333333</v>
      </c>
      <c r="P881" s="15">
        <f>IFERROR(E881/L881,0)</f>
        <v>270.57142857142856</v>
      </c>
      <c r="Q881" t="s">
        <v>8308</v>
      </c>
      <c r="R881" t="s">
        <v>8315</v>
      </c>
      <c r="S881" s="10">
        <f>(((J881/60)/60)/24)+DATE(1970,1,1)</f>
        <v>41143.81821759259</v>
      </c>
    </row>
    <row r="882" spans="1:19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 s="12">
        <v>264</v>
      </c>
      <c r="M882" t="b">
        <v>1</v>
      </c>
      <c r="N882" t="s">
        <v>8272</v>
      </c>
      <c r="O882" s="14">
        <f>E882/D882</f>
        <v>1.2598333333333334</v>
      </c>
      <c r="P882" s="15">
        <f>IFERROR(E882/L882,0)</f>
        <v>28.632575757575758</v>
      </c>
      <c r="Q882" t="s">
        <v>8311</v>
      </c>
      <c r="R882" t="s">
        <v>8333</v>
      </c>
      <c r="S882" s="10">
        <f>(((J882/60)/60)/24)+DATE(1970,1,1)</f>
        <v>41781.717268518521</v>
      </c>
    </row>
    <row r="883" spans="1:19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 s="12">
        <v>145</v>
      </c>
      <c r="M883" t="b">
        <v>1</v>
      </c>
      <c r="N883" t="s">
        <v>8301</v>
      </c>
      <c r="O883" s="14">
        <f>E883/D883</f>
        <v>3.0219999999999998</v>
      </c>
      <c r="P883" s="15">
        <f>IFERROR(E883/L883,0)</f>
        <v>52.103448275862071</v>
      </c>
      <c r="Q883" t="s">
        <v>8323</v>
      </c>
      <c r="R883" t="s">
        <v>8324</v>
      </c>
      <c r="S883" s="10">
        <f>(((J883/60)/60)/24)+DATE(1970,1,1)</f>
        <v>41761.509409722225</v>
      </c>
    </row>
    <row r="884" spans="1:19" ht="57.6" hidden="1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 s="12">
        <v>30</v>
      </c>
      <c r="M884" t="b">
        <v>0</v>
      </c>
      <c r="N884" t="s">
        <v>8269</v>
      </c>
      <c r="O884" s="14">
        <f>E884/D884</f>
        <v>0.754</v>
      </c>
      <c r="P884" s="15">
        <f>IFERROR(E884/L884,0)</f>
        <v>251.33333333333334</v>
      </c>
      <c r="Q884" t="s">
        <v>8323</v>
      </c>
      <c r="R884" t="s">
        <v>8326</v>
      </c>
      <c r="S884" s="10">
        <f>(((J884/60)/60)/24)+DATE(1970,1,1)</f>
        <v>42796.538275462968</v>
      </c>
    </row>
    <row r="885" spans="1:19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 s="12">
        <v>147</v>
      </c>
      <c r="M885" t="b">
        <v>0</v>
      </c>
      <c r="N885" t="s">
        <v>8268</v>
      </c>
      <c r="O885" s="14">
        <f>E885/D885</f>
        <v>0.502</v>
      </c>
      <c r="P885" s="15">
        <f>IFERROR(E885/L885,0)</f>
        <v>51.224489795918366</v>
      </c>
      <c r="Q885" t="s">
        <v>8321</v>
      </c>
      <c r="R885" t="s">
        <v>8339</v>
      </c>
      <c r="S885" s="10">
        <f>(((J885/60)/60)/24)+DATE(1970,1,1)</f>
        <v>41243.197592592594</v>
      </c>
    </row>
    <row r="886" spans="1:19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 s="12">
        <v>57</v>
      </c>
      <c r="M886" t="b">
        <v>1</v>
      </c>
      <c r="N886" t="s">
        <v>8264</v>
      </c>
      <c r="O886" s="14">
        <f>E886/D886</f>
        <v>1.0752857142857142</v>
      </c>
      <c r="P886" s="15">
        <f>IFERROR(E886/L886,0)</f>
        <v>132.05263157894737</v>
      </c>
      <c r="Q886" t="s">
        <v>8321</v>
      </c>
      <c r="R886" t="s">
        <v>8343</v>
      </c>
      <c r="S886" s="10">
        <f>(((J886/60)/60)/24)+DATE(1970,1,1)</f>
        <v>41835.821226851855</v>
      </c>
    </row>
    <row r="887" spans="1:19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 s="12">
        <v>48</v>
      </c>
      <c r="M887" t="b">
        <v>1</v>
      </c>
      <c r="N887" t="s">
        <v>8290</v>
      </c>
      <c r="O887" s="14">
        <f>E887/D887</f>
        <v>1.0033493333333334</v>
      </c>
      <c r="P887" s="15">
        <f>IFERROR(E887/L887,0)</f>
        <v>156.77333333333334</v>
      </c>
      <c r="Q887" t="s">
        <v>8327</v>
      </c>
      <c r="R887" t="s">
        <v>8338</v>
      </c>
      <c r="S887" s="10">
        <f>(((J887/60)/60)/24)+DATE(1970,1,1)</f>
        <v>41226.928842592592</v>
      </c>
    </row>
    <row r="888" spans="1:19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 s="12">
        <v>92</v>
      </c>
      <c r="M888" t="b">
        <v>1</v>
      </c>
      <c r="N888" t="s">
        <v>8274</v>
      </c>
      <c r="O888" s="14">
        <f>E888/D888</f>
        <v>1.0026666666666666</v>
      </c>
      <c r="P888" s="15">
        <f>IFERROR(E888/L888,0)</f>
        <v>81.739130434782609</v>
      </c>
      <c r="Q888" t="s">
        <v>8327</v>
      </c>
      <c r="R888" t="s">
        <v>8331</v>
      </c>
      <c r="S888" s="10">
        <f>(((J888/60)/60)/24)+DATE(1970,1,1)</f>
        <v>42049.733240740738</v>
      </c>
    </row>
    <row r="889" spans="1:19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 s="12">
        <v>128</v>
      </c>
      <c r="M889" t="b">
        <v>1</v>
      </c>
      <c r="N889" t="s">
        <v>8295</v>
      </c>
      <c r="O889" s="14">
        <f>E889/D889</f>
        <v>1.0721428571428571</v>
      </c>
      <c r="P889" s="15">
        <f>IFERROR(E889/L889,0)</f>
        <v>58.6328125</v>
      </c>
      <c r="Q889" t="s">
        <v>8316</v>
      </c>
      <c r="R889" t="s">
        <v>8317</v>
      </c>
      <c r="S889" s="10">
        <f>(((J889/60)/60)/24)+DATE(1970,1,1)</f>
        <v>42688.875902777778</v>
      </c>
    </row>
    <row r="890" spans="1:19" ht="57.6" hidden="1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 s="12">
        <v>15</v>
      </c>
      <c r="M890" t="b">
        <v>0</v>
      </c>
      <c r="N890" t="s">
        <v>8269</v>
      </c>
      <c r="O890" s="14">
        <f>E890/D890</f>
        <v>0.19736842105263158</v>
      </c>
      <c r="P890" s="15">
        <f>IFERROR(E890/L890,0)</f>
        <v>500</v>
      </c>
      <c r="Q890" t="s">
        <v>8323</v>
      </c>
      <c r="R890" t="s">
        <v>8326</v>
      </c>
      <c r="S890" s="10">
        <f>(((J890/60)/60)/24)+DATE(1970,1,1)</f>
        <v>42726.920081018514</v>
      </c>
    </row>
    <row r="891" spans="1:19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 s="12">
        <v>70</v>
      </c>
      <c r="M891" t="b">
        <v>1</v>
      </c>
      <c r="N891" t="s">
        <v>8274</v>
      </c>
      <c r="O891" s="14">
        <f>E891/D891</f>
        <v>1.0708672667523933</v>
      </c>
      <c r="P891" s="15">
        <f>IFERROR(E891/L891,0)</f>
        <v>107.07142857142857</v>
      </c>
      <c r="Q891" t="s">
        <v>8327</v>
      </c>
      <c r="R891" t="s">
        <v>8331</v>
      </c>
      <c r="S891" s="10">
        <f>(((J891/60)/60)/24)+DATE(1970,1,1)</f>
        <v>42101.758587962962</v>
      </c>
    </row>
    <row r="892" spans="1:19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 s="12">
        <v>271</v>
      </c>
      <c r="M892" t="b">
        <v>1</v>
      </c>
      <c r="N892" t="s">
        <v>8293</v>
      </c>
      <c r="O892" s="14">
        <f>E892/D892</f>
        <v>2.4817133333333334</v>
      </c>
      <c r="P892" s="15">
        <f>IFERROR(E892/L892,0)</f>
        <v>27.472841328413285</v>
      </c>
      <c r="Q892" t="s">
        <v>8308</v>
      </c>
      <c r="R892" t="s">
        <v>8309</v>
      </c>
      <c r="S892" s="10">
        <f>(((J892/60)/60)/24)+DATE(1970,1,1)</f>
        <v>41578.927118055559</v>
      </c>
    </row>
    <row r="893" spans="1:19" ht="43.2" hidden="1" x14ac:dyDescent="0.3">
      <c r="A893">
        <v>3207</v>
      </c>
      <c r="B893" s="3" t="s">
        <v>3207</v>
      </c>
      <c r="C893" s="3" t="s">
        <v>7317</v>
      </c>
      <c r="D893" s="6">
        <v>5500</v>
      </c>
      <c r="E893" s="8">
        <v>2550</v>
      </c>
      <c r="F893" t="s">
        <v>8220</v>
      </c>
      <c r="G893" t="s">
        <v>8223</v>
      </c>
      <c r="H893" t="s">
        <v>8245</v>
      </c>
      <c r="I893">
        <v>1429767607</v>
      </c>
      <c r="J893">
        <v>1424587207</v>
      </c>
      <c r="K893" t="b">
        <v>0</v>
      </c>
      <c r="L893" s="12">
        <v>36</v>
      </c>
      <c r="M893" t="b">
        <v>0</v>
      </c>
      <c r="N893" t="s">
        <v>8303</v>
      </c>
      <c r="O893" s="14">
        <f>E893/D893</f>
        <v>0.46363636363636362</v>
      </c>
      <c r="P893" s="15">
        <f>IFERROR(E893/L893,0)</f>
        <v>70.833333333333329</v>
      </c>
      <c r="Q893" t="s">
        <v>8323</v>
      </c>
      <c r="R893" t="s">
        <v>8335</v>
      </c>
      <c r="S893" s="10">
        <f>(((J893/60)/60)/24)+DATE(1970,1,1)</f>
        <v>42057.277858796297</v>
      </c>
    </row>
    <row r="894" spans="1:19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 s="12">
        <v>23</v>
      </c>
      <c r="M894" t="b">
        <v>1</v>
      </c>
      <c r="N894" t="s">
        <v>8264</v>
      </c>
      <c r="O894" s="14">
        <f>E894/D894</f>
        <v>1.4830000000000001</v>
      </c>
      <c r="P894" s="15">
        <f>IFERROR(E894/L894,0)</f>
        <v>322.39130434782606</v>
      </c>
      <c r="Q894" t="s">
        <v>8321</v>
      </c>
      <c r="R894" t="s">
        <v>8343</v>
      </c>
      <c r="S894" s="10">
        <f>(((J894/60)/60)/24)+DATE(1970,1,1)</f>
        <v>41409.814317129632</v>
      </c>
    </row>
    <row r="895" spans="1:19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 s="12">
        <v>83</v>
      </c>
      <c r="M895" t="b">
        <v>1</v>
      </c>
      <c r="N895" t="s">
        <v>8277</v>
      </c>
      <c r="O895" s="14">
        <f>E895/D895</f>
        <v>1.2353333333333334</v>
      </c>
      <c r="P895" s="15">
        <f>IFERROR(E895/L895,0)</f>
        <v>89.301204819277103</v>
      </c>
      <c r="Q895" t="s">
        <v>8327</v>
      </c>
      <c r="R895" t="s">
        <v>8328</v>
      </c>
      <c r="S895" s="10">
        <f>(((J895/60)/60)/24)+DATE(1970,1,1)</f>
        <v>41075.835497685184</v>
      </c>
    </row>
    <row r="896" spans="1:19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 s="12">
        <v>15</v>
      </c>
      <c r="M896" t="b">
        <v>1</v>
      </c>
      <c r="N896" t="s">
        <v>8293</v>
      </c>
      <c r="O896" s="14">
        <f>E896/D896</f>
        <v>1.4794</v>
      </c>
      <c r="P896" s="15">
        <f>IFERROR(E896/L896,0)</f>
        <v>493.13333333333333</v>
      </c>
      <c r="Q896" t="s">
        <v>8308</v>
      </c>
      <c r="R896" t="s">
        <v>8309</v>
      </c>
      <c r="S896" s="10">
        <f>(((J896/60)/60)/24)+DATE(1970,1,1)</f>
        <v>42620.143564814818</v>
      </c>
    </row>
    <row r="897" spans="1:19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 s="12">
        <v>143</v>
      </c>
      <c r="M897" t="b">
        <v>1</v>
      </c>
      <c r="N897" t="s">
        <v>8272</v>
      </c>
      <c r="O897" s="14">
        <f>E897/D897</f>
        <v>1.0547157142857144</v>
      </c>
      <c r="P897" s="15">
        <f>IFERROR(E897/L897,0)</f>
        <v>51.62944055944056</v>
      </c>
      <c r="Q897" t="s">
        <v>8311</v>
      </c>
      <c r="R897" t="s">
        <v>8333</v>
      </c>
      <c r="S897" s="10">
        <f>(((J897/60)/60)/24)+DATE(1970,1,1)</f>
        <v>40694.638460648144</v>
      </c>
    </row>
    <row r="898" spans="1:19" ht="43.2" hidden="1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 s="12">
        <v>75</v>
      </c>
      <c r="M898" t="b">
        <v>1</v>
      </c>
      <c r="N898" t="s">
        <v>8269</v>
      </c>
      <c r="O898" s="14">
        <f>E898/D898</f>
        <v>1.052142857142857</v>
      </c>
      <c r="P898" s="15">
        <f>IFERROR(E898/L898,0)</f>
        <v>98.2</v>
      </c>
      <c r="Q898" t="s">
        <v>8323</v>
      </c>
      <c r="R898" t="s">
        <v>8326</v>
      </c>
      <c r="S898" s="10">
        <f>(((J898/60)/60)/24)+DATE(1970,1,1)</f>
        <v>41982.887280092589</v>
      </c>
    </row>
    <row r="899" spans="1:19" ht="43.2" hidden="1" x14ac:dyDescent="0.3">
      <c r="A899">
        <v>960</v>
      </c>
      <c r="B899" s="3" t="s">
        <v>961</v>
      </c>
      <c r="C899" s="3" t="s">
        <v>5070</v>
      </c>
      <c r="D899" s="6">
        <v>55650</v>
      </c>
      <c r="E899" s="8">
        <v>25655</v>
      </c>
      <c r="F899" t="s">
        <v>8220</v>
      </c>
      <c r="G899" t="s">
        <v>8223</v>
      </c>
      <c r="H899" t="s">
        <v>8245</v>
      </c>
      <c r="I899">
        <v>1489500155</v>
      </c>
      <c r="J899">
        <v>1485874955</v>
      </c>
      <c r="K899" t="b">
        <v>0</v>
      </c>
      <c r="L899" s="12">
        <v>188</v>
      </c>
      <c r="M899" t="b">
        <v>0</v>
      </c>
      <c r="N899" t="s">
        <v>8271</v>
      </c>
      <c r="O899" s="14">
        <f>E899/D899</f>
        <v>0.46100628930817611</v>
      </c>
      <c r="P899" s="15">
        <f>IFERROR(E899/L899,0)</f>
        <v>136.46276595744681</v>
      </c>
      <c r="Q899" t="s">
        <v>8308</v>
      </c>
      <c r="R899" t="s">
        <v>8310</v>
      </c>
      <c r="S899" s="10">
        <f>(((J899/60)/60)/24)+DATE(1970,1,1)</f>
        <v>42766.626793981486</v>
      </c>
    </row>
    <row r="900" spans="1:19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 s="12">
        <v>107</v>
      </c>
      <c r="M900" t="b">
        <v>1</v>
      </c>
      <c r="N900" t="s">
        <v>8277</v>
      </c>
      <c r="O900" s="14">
        <f>E900/D900</f>
        <v>1.0485714285714285</v>
      </c>
      <c r="P900" s="15">
        <f>IFERROR(E900/L900,0)</f>
        <v>68.598130841121488</v>
      </c>
      <c r="Q900" t="s">
        <v>8327</v>
      </c>
      <c r="R900" t="s">
        <v>8328</v>
      </c>
      <c r="S900" s="10">
        <f>(((J900/60)/60)/24)+DATE(1970,1,1)</f>
        <v>41870.86546296296</v>
      </c>
    </row>
    <row r="901" spans="1:19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 s="12">
        <v>339</v>
      </c>
      <c r="M901" t="b">
        <v>1</v>
      </c>
      <c r="N901" t="s">
        <v>8293</v>
      </c>
      <c r="O901" s="14">
        <f>E901/D901</f>
        <v>9.7813466666666677</v>
      </c>
      <c r="P901" s="15">
        <f>IFERROR(E901/L901,0)</f>
        <v>21.640147492625371</v>
      </c>
      <c r="Q901" t="s">
        <v>8308</v>
      </c>
      <c r="R901" t="s">
        <v>8309</v>
      </c>
      <c r="S901" s="10">
        <f>(((J901/60)/60)/24)+DATE(1970,1,1)</f>
        <v>41316.120949074073</v>
      </c>
    </row>
    <row r="902" spans="1:19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 s="12">
        <v>1019</v>
      </c>
      <c r="M902" t="b">
        <v>1</v>
      </c>
      <c r="N902" t="s">
        <v>8293</v>
      </c>
      <c r="O902" s="14">
        <f>E902/D902</f>
        <v>2.9687520259319289</v>
      </c>
      <c r="P902" s="15">
        <f>IFERROR(E902/L902,0)</f>
        <v>7.1902649656526005</v>
      </c>
      <c r="Q902" t="s">
        <v>8308</v>
      </c>
      <c r="R902" t="s">
        <v>8309</v>
      </c>
      <c r="S902" s="10">
        <f>(((J902/60)/60)/24)+DATE(1970,1,1)</f>
        <v>42199.32707175926</v>
      </c>
    </row>
    <row r="903" spans="1:19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 s="12">
        <v>112</v>
      </c>
      <c r="M903" t="b">
        <v>1</v>
      </c>
      <c r="N903" t="s">
        <v>8274</v>
      </c>
      <c r="O903" s="14">
        <f>E903/D903</f>
        <v>1.4608079999999999</v>
      </c>
      <c r="P903" s="15">
        <f>IFERROR(E903/L903,0)</f>
        <v>65.214642857142863</v>
      </c>
      <c r="Q903" t="s">
        <v>8327</v>
      </c>
      <c r="R903" t="s">
        <v>8331</v>
      </c>
      <c r="S903" s="10">
        <f>(((J903/60)/60)/24)+DATE(1970,1,1)</f>
        <v>41264.72314814815</v>
      </c>
    </row>
    <row r="904" spans="1:19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 s="12">
        <v>143</v>
      </c>
      <c r="M904" t="b">
        <v>1</v>
      </c>
      <c r="N904" t="s">
        <v>8301</v>
      </c>
      <c r="O904" s="14">
        <f>E904/D904</f>
        <v>1.3138181818181818</v>
      </c>
      <c r="P904" s="15">
        <f>IFERROR(E904/L904,0)</f>
        <v>50.531468531468533</v>
      </c>
      <c r="Q904" t="s">
        <v>8323</v>
      </c>
      <c r="R904" t="s">
        <v>8324</v>
      </c>
      <c r="S904" s="10">
        <f>(((J904/60)/60)/24)+DATE(1970,1,1)</f>
        <v>41432.062037037038</v>
      </c>
    </row>
    <row r="905" spans="1:19" ht="43.2" hidden="1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 s="12">
        <v>57</v>
      </c>
      <c r="M905" t="b">
        <v>1</v>
      </c>
      <c r="N905" t="s">
        <v>8269</v>
      </c>
      <c r="O905" s="14">
        <f>E905/D905</f>
        <v>1.444</v>
      </c>
      <c r="P905" s="15">
        <f>IFERROR(E905/L905,0)</f>
        <v>126.66666666666667</v>
      </c>
      <c r="Q905" t="s">
        <v>8323</v>
      </c>
      <c r="R905" t="s">
        <v>8326</v>
      </c>
      <c r="S905" s="10">
        <f>(((J905/60)/60)/24)+DATE(1970,1,1)</f>
        <v>41789.726979166669</v>
      </c>
    </row>
    <row r="906" spans="1:19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 s="12">
        <v>149</v>
      </c>
      <c r="M906" t="b">
        <v>1</v>
      </c>
      <c r="N906" t="s">
        <v>8272</v>
      </c>
      <c r="O906" s="14">
        <f>E906/D906</f>
        <v>1.473265306122449</v>
      </c>
      <c r="P906" s="15">
        <f>IFERROR(E906/L906,0)</f>
        <v>48.449664429530202</v>
      </c>
      <c r="Q906" t="s">
        <v>8311</v>
      </c>
      <c r="R906" t="s">
        <v>8333</v>
      </c>
      <c r="S906" s="10">
        <f>(((J906/60)/60)/24)+DATE(1970,1,1)</f>
        <v>41422.075821759259</v>
      </c>
    </row>
    <row r="907" spans="1:19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 s="12">
        <v>75</v>
      </c>
      <c r="M907" t="b">
        <v>1</v>
      </c>
      <c r="N907" t="s">
        <v>8274</v>
      </c>
      <c r="O907" s="14">
        <f>E907/D907</f>
        <v>1.3101818181818181</v>
      </c>
      <c r="P907" s="15">
        <f>IFERROR(E907/L907,0)</f>
        <v>96.08</v>
      </c>
      <c r="Q907" t="s">
        <v>8327</v>
      </c>
      <c r="R907" t="s">
        <v>8331</v>
      </c>
      <c r="S907" s="10">
        <f>(((J907/60)/60)/24)+DATE(1970,1,1)</f>
        <v>41422.822824074072</v>
      </c>
    </row>
    <row r="908" spans="1:19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 s="12">
        <v>46</v>
      </c>
      <c r="M908" t="b">
        <v>1</v>
      </c>
      <c r="N908" t="s">
        <v>8283</v>
      </c>
      <c r="O908" s="14">
        <f>E908/D908</f>
        <v>1.0262857142857142</v>
      </c>
      <c r="P908" s="15">
        <f>IFERROR(E908/L908,0)</f>
        <v>156.17391304347825</v>
      </c>
      <c r="Q908" t="s">
        <v>8313</v>
      </c>
      <c r="R908" t="s">
        <v>8314</v>
      </c>
      <c r="S908" s="10">
        <f>(((J908/60)/60)/24)+DATE(1970,1,1)</f>
        <v>41981.782060185185</v>
      </c>
    </row>
    <row r="909" spans="1:19" ht="43.2" hidden="1" x14ac:dyDescent="0.3">
      <c r="A909">
        <v>1774</v>
      </c>
      <c r="B909" s="3" t="s">
        <v>1775</v>
      </c>
      <c r="C909" s="3" t="s">
        <v>5884</v>
      </c>
      <c r="D909" s="6">
        <v>2500</v>
      </c>
      <c r="E909" s="8">
        <v>1148</v>
      </c>
      <c r="F909" t="s">
        <v>8220</v>
      </c>
      <c r="G909" t="s">
        <v>8223</v>
      </c>
      <c r="H909" t="s">
        <v>8245</v>
      </c>
      <c r="I909">
        <v>1417273140</v>
      </c>
      <c r="J909">
        <v>1413609292</v>
      </c>
      <c r="K909" t="b">
        <v>1</v>
      </c>
      <c r="L909" s="12">
        <v>13</v>
      </c>
      <c r="M909" t="b">
        <v>0</v>
      </c>
      <c r="N909" t="s">
        <v>8283</v>
      </c>
      <c r="O909" s="14">
        <f>E909/D909</f>
        <v>0.4592</v>
      </c>
      <c r="P909" s="15">
        <f>IFERROR(E909/L909,0)</f>
        <v>88.307692307692307</v>
      </c>
      <c r="Q909" t="s">
        <v>8313</v>
      </c>
      <c r="R909" t="s">
        <v>8314</v>
      </c>
      <c r="S909" s="10">
        <f>(((J909/60)/60)/24)+DATE(1970,1,1)</f>
        <v>41930.218657407408</v>
      </c>
    </row>
    <row r="910" spans="1:19" ht="28.8" hidden="1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 s="12">
        <v>37</v>
      </c>
      <c r="M910" t="b">
        <v>1</v>
      </c>
      <c r="N910" t="s">
        <v>8269</v>
      </c>
      <c r="O910" s="14">
        <f>E910/D910</f>
        <v>1.0234285714285714</v>
      </c>
      <c r="P910" s="15">
        <f>IFERROR(E910/L910,0)</f>
        <v>193.62162162162161</v>
      </c>
      <c r="Q910" t="s">
        <v>8323</v>
      </c>
      <c r="R910" t="s">
        <v>8326</v>
      </c>
      <c r="S910" s="10">
        <f>(((J910/60)/60)/24)+DATE(1970,1,1)</f>
        <v>42323.70930555556</v>
      </c>
    </row>
    <row r="911" spans="1:19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 s="12">
        <v>167</v>
      </c>
      <c r="M911" t="b">
        <v>1</v>
      </c>
      <c r="N911" t="s">
        <v>8267</v>
      </c>
      <c r="O911" s="14">
        <f>E911/D911</f>
        <v>1.1015569230769231</v>
      </c>
      <c r="P911" s="15">
        <f>IFERROR(E911/L911,0)</f>
        <v>42.874970059880241</v>
      </c>
      <c r="Q911" t="s">
        <v>8321</v>
      </c>
      <c r="R911" t="s">
        <v>8322</v>
      </c>
      <c r="S911" s="10">
        <f>(((J911/60)/60)/24)+DATE(1970,1,1)</f>
        <v>40893.551724537036</v>
      </c>
    </row>
    <row r="912" spans="1:19" ht="43.2" hidden="1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 s="12">
        <v>108</v>
      </c>
      <c r="M912" t="b">
        <v>1</v>
      </c>
      <c r="N912" t="s">
        <v>8269</v>
      </c>
      <c r="O912" s="14">
        <f>E912/D912</f>
        <v>1.19</v>
      </c>
      <c r="P912" s="15">
        <f>IFERROR(E912/L912,0)</f>
        <v>66.111111111111114</v>
      </c>
      <c r="Q912" t="s">
        <v>8323</v>
      </c>
      <c r="R912" t="s">
        <v>8326</v>
      </c>
      <c r="S912" s="10">
        <f>(((J912/60)/60)/24)+DATE(1970,1,1)</f>
        <v>41920.787534722222</v>
      </c>
    </row>
    <row r="913" spans="1:19" ht="43.2" hidden="1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 s="12">
        <v>44</v>
      </c>
      <c r="M913" t="b">
        <v>1</v>
      </c>
      <c r="N913" t="s">
        <v>8274</v>
      </c>
      <c r="O913" s="14">
        <f>E913/D913</f>
        <v>1.4279999999999999</v>
      </c>
      <c r="P913" s="15">
        <f>IFERROR(E913/L913,0)</f>
        <v>162.27272727272728</v>
      </c>
      <c r="Q913" t="s">
        <v>8327</v>
      </c>
      <c r="R913" t="s">
        <v>8331</v>
      </c>
      <c r="S913" s="10">
        <f>(((J913/60)/60)/24)+DATE(1970,1,1)</f>
        <v>40983.055949074071</v>
      </c>
    </row>
    <row r="914" spans="1:19" ht="57.6" hidden="1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 s="12">
        <v>151</v>
      </c>
      <c r="M914" t="b">
        <v>1</v>
      </c>
      <c r="N914" t="s">
        <v>8269</v>
      </c>
      <c r="O914" s="14">
        <f>E914/D914</f>
        <v>1.0088571428571429</v>
      </c>
      <c r="P914" s="15">
        <f>IFERROR(E914/L914,0)</f>
        <v>46.768211920529801</v>
      </c>
      <c r="Q914" t="s">
        <v>8323</v>
      </c>
      <c r="R914" t="s">
        <v>8326</v>
      </c>
      <c r="S914" s="10">
        <f>(((J914/60)/60)/24)+DATE(1970,1,1)</f>
        <v>40883.949317129627</v>
      </c>
    </row>
    <row r="915" spans="1:19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 s="12">
        <v>103</v>
      </c>
      <c r="M915" t="b">
        <v>1</v>
      </c>
      <c r="N915" t="s">
        <v>8277</v>
      </c>
      <c r="O915" s="14">
        <f>E915/D915</f>
        <v>1.0935829457364341</v>
      </c>
      <c r="P915" s="15">
        <f>IFERROR(E915/L915,0)</f>
        <v>68.481650485436887</v>
      </c>
      <c r="Q915" t="s">
        <v>8327</v>
      </c>
      <c r="R915" t="s">
        <v>8328</v>
      </c>
      <c r="S915" s="10">
        <f>(((J915/60)/60)/24)+DATE(1970,1,1)</f>
        <v>40850.111064814817</v>
      </c>
    </row>
    <row r="916" spans="1:19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 s="12">
        <v>78</v>
      </c>
      <c r="M916" t="b">
        <v>1</v>
      </c>
      <c r="N916" t="s">
        <v>8264</v>
      </c>
      <c r="O916" s="14">
        <f>E916/D916</f>
        <v>1.41</v>
      </c>
      <c r="P916" s="15">
        <f>IFERROR(E916/L916,0)</f>
        <v>90.384615384615387</v>
      </c>
      <c r="Q916" t="s">
        <v>8321</v>
      </c>
      <c r="R916" t="s">
        <v>8343</v>
      </c>
      <c r="S916" s="10">
        <f>(((J916/60)/60)/24)+DATE(1970,1,1)</f>
        <v>40753.758425925924</v>
      </c>
    </row>
    <row r="917" spans="1:19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 s="12">
        <v>30</v>
      </c>
      <c r="M917" t="b">
        <v>1</v>
      </c>
      <c r="N917" t="s">
        <v>8301</v>
      </c>
      <c r="O917" s="14">
        <f>E917/D917</f>
        <v>1.0057142857142858</v>
      </c>
      <c r="P917" s="15">
        <f>IFERROR(E917/L917,0)</f>
        <v>234.66666666666666</v>
      </c>
      <c r="Q917" t="s">
        <v>8323</v>
      </c>
      <c r="R917" t="s">
        <v>8324</v>
      </c>
      <c r="S917" s="10">
        <f>(((J917/60)/60)/24)+DATE(1970,1,1)</f>
        <v>42170.846446759257</v>
      </c>
    </row>
    <row r="918" spans="1:19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 s="12">
        <v>65</v>
      </c>
      <c r="M918" t="b">
        <v>1</v>
      </c>
      <c r="N918" t="s">
        <v>8274</v>
      </c>
      <c r="O918" s="14">
        <f>E918/D918</f>
        <v>1.0172463768115942</v>
      </c>
      <c r="P918" s="15">
        <f>IFERROR(E918/L918,0)</f>
        <v>107.98461538461538</v>
      </c>
      <c r="Q918" t="s">
        <v>8327</v>
      </c>
      <c r="R918" t="s">
        <v>8331</v>
      </c>
      <c r="S918" s="10">
        <f>(((J918/60)/60)/24)+DATE(1970,1,1)</f>
        <v>41950.29483796296</v>
      </c>
    </row>
    <row r="919" spans="1:19" ht="43.2" hidden="1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 s="12">
        <v>86</v>
      </c>
      <c r="M919" t="b">
        <v>1</v>
      </c>
      <c r="N919" t="s">
        <v>8269</v>
      </c>
      <c r="O919" s="14">
        <f>E919/D919</f>
        <v>1.1691666666666667</v>
      </c>
      <c r="P919" s="15">
        <f>IFERROR(E919/L919,0)</f>
        <v>81.569767441860463</v>
      </c>
      <c r="Q919" t="s">
        <v>8323</v>
      </c>
      <c r="R919" t="s">
        <v>8326</v>
      </c>
      <c r="S919" s="10">
        <f>(((J919/60)/60)/24)+DATE(1970,1,1)</f>
        <v>42167.023206018523</v>
      </c>
    </row>
    <row r="920" spans="1:19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 s="12">
        <v>193</v>
      </c>
      <c r="M920" t="b">
        <v>1</v>
      </c>
      <c r="N920" t="s">
        <v>8293</v>
      </c>
      <c r="O920" s="14">
        <f>E920/D920</f>
        <v>5.0620938628158845</v>
      </c>
      <c r="P920" s="15">
        <f>IFERROR(E920/L920,0)</f>
        <v>36.326424870466319</v>
      </c>
      <c r="Q920" t="s">
        <v>8308</v>
      </c>
      <c r="R920" t="s">
        <v>8309</v>
      </c>
      <c r="S920" s="10">
        <f>(((J920/60)/60)/24)+DATE(1970,1,1)</f>
        <v>42661.176817129628</v>
      </c>
    </row>
    <row r="921" spans="1:19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 s="12">
        <v>55</v>
      </c>
      <c r="M921" t="b">
        <v>1</v>
      </c>
      <c r="N921" t="s">
        <v>8272</v>
      </c>
      <c r="O921" s="14">
        <f>E921/D921</f>
        <v>1.0004285714285714</v>
      </c>
      <c r="P921" s="15">
        <f>IFERROR(E921/L921,0)</f>
        <v>127.32727272727273</v>
      </c>
      <c r="Q921" t="s">
        <v>8311</v>
      </c>
      <c r="R921" t="s">
        <v>8333</v>
      </c>
      <c r="S921" s="10">
        <f>(((J921/60)/60)/24)+DATE(1970,1,1)</f>
        <v>41988.548831018517</v>
      </c>
    </row>
    <row r="922" spans="1:19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 s="12">
        <v>122</v>
      </c>
      <c r="M922" t="b">
        <v>1</v>
      </c>
      <c r="N922" t="s">
        <v>8278</v>
      </c>
      <c r="O922" s="14">
        <f>E922/D922</f>
        <v>1.0000828571428571</v>
      </c>
      <c r="P922" s="15">
        <f>IFERROR(E922/L922,0)</f>
        <v>57.381803278688523</v>
      </c>
      <c r="Q922" t="s">
        <v>8327</v>
      </c>
      <c r="R922" t="s">
        <v>8329</v>
      </c>
      <c r="S922" s="10">
        <f>(((J922/60)/60)/24)+DATE(1970,1,1)</f>
        <v>42426.407592592594</v>
      </c>
    </row>
    <row r="923" spans="1:19" ht="28.8" hidden="1" x14ac:dyDescent="0.3">
      <c r="A923">
        <v>1767</v>
      </c>
      <c r="B923" s="3" t="s">
        <v>1768</v>
      </c>
      <c r="C923" s="3" t="s">
        <v>5877</v>
      </c>
      <c r="D923" s="6">
        <v>5000</v>
      </c>
      <c r="E923" s="8">
        <v>2286</v>
      </c>
      <c r="F923" t="s">
        <v>8220</v>
      </c>
      <c r="G923" t="s">
        <v>8223</v>
      </c>
      <c r="H923" t="s">
        <v>8245</v>
      </c>
      <c r="I923">
        <v>1407080884</v>
      </c>
      <c r="J923">
        <v>1404488884</v>
      </c>
      <c r="K923" t="b">
        <v>1</v>
      </c>
      <c r="L923" s="12">
        <v>39</v>
      </c>
      <c r="M923" t="b">
        <v>0</v>
      </c>
      <c r="N923" t="s">
        <v>8283</v>
      </c>
      <c r="O923" s="14">
        <f>E923/D923</f>
        <v>0.4572</v>
      </c>
      <c r="P923" s="15">
        <f>IFERROR(E923/L923,0)</f>
        <v>58.615384615384613</v>
      </c>
      <c r="Q923" t="s">
        <v>8313</v>
      </c>
      <c r="R923" t="s">
        <v>8314</v>
      </c>
      <c r="S923" s="10">
        <f>(((J923/60)/60)/24)+DATE(1970,1,1)</f>
        <v>41824.658379629633</v>
      </c>
    </row>
    <row r="924" spans="1:19" ht="43.2" hidden="1" x14ac:dyDescent="0.3">
      <c r="A924">
        <v>211</v>
      </c>
      <c r="B924" s="3" t="s">
        <v>213</v>
      </c>
      <c r="C924" s="3" t="s">
        <v>4321</v>
      </c>
      <c r="D924" s="6">
        <v>5000</v>
      </c>
      <c r="E924" s="8">
        <v>2230</v>
      </c>
      <c r="F924" t="s">
        <v>8220</v>
      </c>
      <c r="G924" t="s">
        <v>8223</v>
      </c>
      <c r="H924" t="s">
        <v>8245</v>
      </c>
      <c r="I924">
        <v>1442634617</v>
      </c>
      <c r="J924">
        <v>1440042617</v>
      </c>
      <c r="K924" t="b">
        <v>0</v>
      </c>
      <c r="L924" s="12">
        <v>12</v>
      </c>
      <c r="M924" t="b">
        <v>0</v>
      </c>
      <c r="N924" t="s">
        <v>8266</v>
      </c>
      <c r="O924" s="14">
        <f>E924/D924</f>
        <v>0.44600000000000001</v>
      </c>
      <c r="P924" s="15">
        <f>IFERROR(E924/L924,0)</f>
        <v>185.83333333333334</v>
      </c>
      <c r="Q924" t="s">
        <v>8321</v>
      </c>
      <c r="R924" t="s">
        <v>8325</v>
      </c>
      <c r="S924" s="10">
        <f>(((J924/60)/60)/24)+DATE(1970,1,1)</f>
        <v>42236.159918981488</v>
      </c>
    </row>
    <row r="925" spans="1:19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 s="12">
        <v>56</v>
      </c>
      <c r="M925" t="b">
        <v>1</v>
      </c>
      <c r="N925" t="s">
        <v>8264</v>
      </c>
      <c r="O925" s="14">
        <f>E925/D925</f>
        <v>1.1506666666666667</v>
      </c>
      <c r="P925" s="15">
        <f>IFERROR(E925/L925,0)</f>
        <v>123.28571428571429</v>
      </c>
      <c r="Q925" t="s">
        <v>8321</v>
      </c>
      <c r="R925" t="s">
        <v>8343</v>
      </c>
      <c r="S925" s="10">
        <f>(((J925/60)/60)/24)+DATE(1970,1,1)</f>
        <v>41402.752222222225</v>
      </c>
    </row>
    <row r="926" spans="1:19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 s="12">
        <v>123</v>
      </c>
      <c r="M926" t="b">
        <v>1</v>
      </c>
      <c r="N926" t="s">
        <v>8278</v>
      </c>
      <c r="O926" s="14">
        <f>E926/D926</f>
        <v>1.1438333333333333</v>
      </c>
      <c r="P926" s="15">
        <f>IFERROR(E926/L926,0)</f>
        <v>55.796747967479675</v>
      </c>
      <c r="Q926" t="s">
        <v>8327</v>
      </c>
      <c r="R926" t="s">
        <v>8329</v>
      </c>
      <c r="S926" s="10">
        <f>(((J926/60)/60)/24)+DATE(1970,1,1)</f>
        <v>41548.747418981482</v>
      </c>
    </row>
    <row r="927" spans="1:19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 s="12">
        <v>109</v>
      </c>
      <c r="M927" t="b">
        <v>1</v>
      </c>
      <c r="N927" t="s">
        <v>8274</v>
      </c>
      <c r="O927" s="14">
        <f>E927/D927</f>
        <v>1.7132499999999999</v>
      </c>
      <c r="P927" s="15">
        <f>IFERROR(E927/L927,0)</f>
        <v>62.871559633027523</v>
      </c>
      <c r="Q927" t="s">
        <v>8327</v>
      </c>
      <c r="R927" t="s">
        <v>8331</v>
      </c>
      <c r="S927" s="10">
        <f>(((J927/60)/60)/24)+DATE(1970,1,1)</f>
        <v>42720.066192129627</v>
      </c>
    </row>
    <row r="928" spans="1:19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 s="12">
        <v>159</v>
      </c>
      <c r="M928" t="b">
        <v>1</v>
      </c>
      <c r="N928" t="s">
        <v>8278</v>
      </c>
      <c r="O928" s="14">
        <f>E928/D928</f>
        <v>3.4209999999999998</v>
      </c>
      <c r="P928" s="15">
        <f>IFERROR(E928/L928,0)</f>
        <v>43.031446540880502</v>
      </c>
      <c r="Q928" t="s">
        <v>8327</v>
      </c>
      <c r="R928" t="s">
        <v>8329</v>
      </c>
      <c r="S928" s="10">
        <f>(((J928/60)/60)/24)+DATE(1970,1,1)</f>
        <v>42611.483206018514</v>
      </c>
    </row>
    <row r="929" spans="1:19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 s="12">
        <v>19</v>
      </c>
      <c r="M929" t="b">
        <v>0</v>
      </c>
      <c r="N929" t="s">
        <v>8303</v>
      </c>
      <c r="O929" s="14">
        <f>E929/D929</f>
        <v>0.12327272727272727</v>
      </c>
      <c r="P929" s="15">
        <f>IFERROR(E929/L929,0)</f>
        <v>356.84210526315792</v>
      </c>
      <c r="Q929" t="s">
        <v>8323</v>
      </c>
      <c r="R929" t="s">
        <v>8335</v>
      </c>
      <c r="S929" s="10">
        <f>(((J929/60)/60)/24)+DATE(1970,1,1)</f>
        <v>42118.346435185187</v>
      </c>
    </row>
    <row r="930" spans="1:19" ht="43.2" hidden="1" x14ac:dyDescent="0.3">
      <c r="A930">
        <v>954</v>
      </c>
      <c r="B930" s="3" t="s">
        <v>955</v>
      </c>
      <c r="C930" s="3" t="s">
        <v>5064</v>
      </c>
      <c r="D930" s="6">
        <v>15000</v>
      </c>
      <c r="E930" s="8">
        <v>6511</v>
      </c>
      <c r="F930" t="s">
        <v>8220</v>
      </c>
      <c r="G930" t="s">
        <v>8223</v>
      </c>
      <c r="H930" t="s">
        <v>8245</v>
      </c>
      <c r="I930">
        <v>1440100839</v>
      </c>
      <c r="J930">
        <v>1436472039</v>
      </c>
      <c r="K930" t="b">
        <v>0</v>
      </c>
      <c r="L930" s="12">
        <v>73</v>
      </c>
      <c r="M930" t="b">
        <v>0</v>
      </c>
      <c r="N930" t="s">
        <v>8271</v>
      </c>
      <c r="O930" s="14">
        <f>E930/D930</f>
        <v>0.43406666666666666</v>
      </c>
      <c r="P930" s="15">
        <f>IFERROR(E930/L930,0)</f>
        <v>89.191780821917803</v>
      </c>
      <c r="Q930" t="s">
        <v>8308</v>
      </c>
      <c r="R930" t="s">
        <v>8310</v>
      </c>
      <c r="S930" s="10">
        <f>(((J930/60)/60)/24)+DATE(1970,1,1)</f>
        <v>42194.833784722221</v>
      </c>
    </row>
    <row r="931" spans="1:19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 s="12">
        <v>112</v>
      </c>
      <c r="M931" t="b">
        <v>1</v>
      </c>
      <c r="N931" t="s">
        <v>8274</v>
      </c>
      <c r="O931" s="14">
        <f>E931/D931</f>
        <v>1.348074</v>
      </c>
      <c r="P931" s="15">
        <f>IFERROR(E931/L931,0)</f>
        <v>60.181874999999998</v>
      </c>
      <c r="Q931" t="s">
        <v>8327</v>
      </c>
      <c r="R931" t="s">
        <v>8331</v>
      </c>
      <c r="S931" s="10">
        <f>(((J931/60)/60)/24)+DATE(1970,1,1)</f>
        <v>42634.614780092597</v>
      </c>
    </row>
    <row r="932" spans="1:19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 s="12">
        <v>62</v>
      </c>
      <c r="M932" t="b">
        <v>1</v>
      </c>
      <c r="N932" t="s">
        <v>8267</v>
      </c>
      <c r="O932" s="14">
        <f>E932/D932</f>
        <v>1.341</v>
      </c>
      <c r="P932" s="15">
        <f>IFERROR(E932/L932,0)</f>
        <v>108.14516129032258</v>
      </c>
      <c r="Q932" t="s">
        <v>8321</v>
      </c>
      <c r="R932" t="s">
        <v>8322</v>
      </c>
      <c r="S932" s="10">
        <f>(((J932/60)/60)/24)+DATE(1970,1,1)</f>
        <v>40430.604328703703</v>
      </c>
    </row>
    <row r="933" spans="1:19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 s="12">
        <v>42</v>
      </c>
      <c r="M933" t="b">
        <v>1</v>
      </c>
      <c r="N933" t="s">
        <v>8290</v>
      </c>
      <c r="O933" s="14">
        <f>E933/D933</f>
        <v>1.1166666666666667</v>
      </c>
      <c r="P933" s="15">
        <f>IFERROR(E933/L933,0)</f>
        <v>159.52380952380952</v>
      </c>
      <c r="Q933" t="s">
        <v>8327</v>
      </c>
      <c r="R933" t="s">
        <v>8338</v>
      </c>
      <c r="S933" s="10">
        <f>(((J933/60)/60)/24)+DATE(1970,1,1)</f>
        <v>42416.407129629632</v>
      </c>
    </row>
    <row r="934" spans="1:19" ht="43.2" hidden="1" x14ac:dyDescent="0.3">
      <c r="A934">
        <v>1864</v>
      </c>
      <c r="B934" s="3" t="s">
        <v>1865</v>
      </c>
      <c r="C934" s="3" t="s">
        <v>5974</v>
      </c>
      <c r="D934" s="6">
        <v>6500</v>
      </c>
      <c r="E934" s="8">
        <v>2788</v>
      </c>
      <c r="F934" t="s">
        <v>8220</v>
      </c>
      <c r="G934" t="s">
        <v>8223</v>
      </c>
      <c r="H934" t="s">
        <v>8245</v>
      </c>
      <c r="I934">
        <v>1399223500</v>
      </c>
      <c r="J934">
        <v>1396631500</v>
      </c>
      <c r="K934" t="b">
        <v>0</v>
      </c>
      <c r="L934" s="12">
        <v>48</v>
      </c>
      <c r="M934" t="b">
        <v>0</v>
      </c>
      <c r="N934" t="s">
        <v>8281</v>
      </c>
      <c r="O934" s="14">
        <f>E934/D934</f>
        <v>0.42892307692307691</v>
      </c>
      <c r="P934" s="15">
        <f>IFERROR(E934/L934,0)</f>
        <v>58.083333333333336</v>
      </c>
      <c r="Q934" t="s">
        <v>8316</v>
      </c>
      <c r="R934" t="s">
        <v>8344</v>
      </c>
      <c r="S934" s="10">
        <f>(((J934/60)/60)/24)+DATE(1970,1,1)</f>
        <v>41733.716435185182</v>
      </c>
    </row>
    <row r="935" spans="1:19" ht="43.2" hidden="1" x14ac:dyDescent="0.3">
      <c r="A935">
        <v>1906</v>
      </c>
      <c r="B935" s="3" t="s">
        <v>1907</v>
      </c>
      <c r="C935" s="3" t="s">
        <v>6016</v>
      </c>
      <c r="D935" s="6">
        <v>50000</v>
      </c>
      <c r="E935" s="8">
        <v>21380</v>
      </c>
      <c r="F935" t="s">
        <v>8220</v>
      </c>
      <c r="G935" t="s">
        <v>8223</v>
      </c>
      <c r="H935" t="s">
        <v>8245</v>
      </c>
      <c r="I935">
        <v>1466697983</v>
      </c>
      <c r="J935">
        <v>1464105983</v>
      </c>
      <c r="K935" t="b">
        <v>0</v>
      </c>
      <c r="L935" s="12">
        <v>99</v>
      </c>
      <c r="M935" t="b">
        <v>0</v>
      </c>
      <c r="N935" t="s">
        <v>8292</v>
      </c>
      <c r="O935" s="14">
        <f>E935/D935</f>
        <v>0.42759999999999998</v>
      </c>
      <c r="P935" s="15">
        <f>IFERROR(E935/L935,0)</f>
        <v>215.95959595959596</v>
      </c>
      <c r="Q935" t="s">
        <v>8308</v>
      </c>
      <c r="R935" t="s">
        <v>8318</v>
      </c>
      <c r="S935" s="10">
        <f>(((J935/60)/60)/24)+DATE(1970,1,1)</f>
        <v>42514.671099537038</v>
      </c>
    </row>
    <row r="936" spans="1:19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 s="12">
        <v>211</v>
      </c>
      <c r="M936" t="b">
        <v>1</v>
      </c>
      <c r="N936" t="s">
        <v>8277</v>
      </c>
      <c r="O936" s="14">
        <f>E936/D936</f>
        <v>1.336044</v>
      </c>
      <c r="P936" s="15">
        <f>IFERROR(E936/L936,0)</f>
        <v>31.659810426540286</v>
      </c>
      <c r="Q936" t="s">
        <v>8327</v>
      </c>
      <c r="R936" t="s">
        <v>8328</v>
      </c>
      <c r="S936" s="10">
        <f>(((J936/60)/60)/24)+DATE(1970,1,1)</f>
        <v>41416.146944444445</v>
      </c>
    </row>
    <row r="937" spans="1:19" ht="43.2" hidden="1" x14ac:dyDescent="0.3">
      <c r="A937">
        <v>1717</v>
      </c>
      <c r="B937" s="3" t="s">
        <v>1718</v>
      </c>
      <c r="C937" s="3" t="s">
        <v>5827</v>
      </c>
      <c r="D937" s="6">
        <v>3265</v>
      </c>
      <c r="E937" s="8">
        <v>1395</v>
      </c>
      <c r="F937" t="s">
        <v>8220</v>
      </c>
      <c r="G937" t="s">
        <v>8223</v>
      </c>
      <c r="H937" t="s">
        <v>8245</v>
      </c>
      <c r="I937">
        <v>1461211200</v>
      </c>
      <c r="J937">
        <v>1459467238</v>
      </c>
      <c r="K937" t="b">
        <v>0</v>
      </c>
      <c r="L937" s="12">
        <v>41</v>
      </c>
      <c r="M937" t="b">
        <v>0</v>
      </c>
      <c r="N937" t="s">
        <v>8291</v>
      </c>
      <c r="O937" s="14">
        <f>E937/D937</f>
        <v>0.42725880551301687</v>
      </c>
      <c r="P937" s="15">
        <f>IFERROR(E937/L937,0)</f>
        <v>34.024390243902438</v>
      </c>
      <c r="Q937" t="s">
        <v>8327</v>
      </c>
      <c r="R937" t="s">
        <v>8330</v>
      </c>
      <c r="S937" s="10">
        <f>(((J937/60)/60)/24)+DATE(1970,1,1)</f>
        <v>42460.98192129629</v>
      </c>
    </row>
    <row r="938" spans="1:19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 s="12">
        <v>71</v>
      </c>
      <c r="M938" t="b">
        <v>1</v>
      </c>
      <c r="N938" t="s">
        <v>8303</v>
      </c>
      <c r="O938" s="14">
        <f>E938/D938</f>
        <v>1.1096666666666666</v>
      </c>
      <c r="P938" s="15">
        <f>IFERROR(E938/L938,0)</f>
        <v>93.774647887323937</v>
      </c>
      <c r="Q938" t="s">
        <v>8323</v>
      </c>
      <c r="R938" t="s">
        <v>8335</v>
      </c>
      <c r="S938" s="10">
        <f>(((J938/60)/60)/24)+DATE(1970,1,1)</f>
        <v>42487.037905092591</v>
      </c>
    </row>
    <row r="939" spans="1:19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 s="12">
        <v>58</v>
      </c>
      <c r="M939" t="b">
        <v>1</v>
      </c>
      <c r="N939" t="s">
        <v>8267</v>
      </c>
      <c r="O939" s="14">
        <f>E939/D939</f>
        <v>1.2307407407407407</v>
      </c>
      <c r="P939" s="15">
        <f>IFERROR(E939/L939,0)</f>
        <v>114.58620689655173</v>
      </c>
      <c r="Q939" t="s">
        <v>8321</v>
      </c>
      <c r="R939" t="s">
        <v>8322</v>
      </c>
      <c r="S939" s="10">
        <f>(((J939/60)/60)/24)+DATE(1970,1,1)</f>
        <v>42697.32136574074</v>
      </c>
    </row>
    <row r="940" spans="1:19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 s="12">
        <v>108</v>
      </c>
      <c r="M940" t="b">
        <v>1</v>
      </c>
      <c r="N940" t="s">
        <v>8283</v>
      </c>
      <c r="O940" s="14">
        <f>E940/D940</f>
        <v>1.0223076923076924</v>
      </c>
      <c r="P940" s="15">
        <f>IFERROR(E940/L940,0)</f>
        <v>61.527777777777779</v>
      </c>
      <c r="Q940" t="s">
        <v>8313</v>
      </c>
      <c r="R940" t="s">
        <v>8314</v>
      </c>
      <c r="S940" s="10">
        <f>(((J940/60)/60)/24)+DATE(1970,1,1)</f>
        <v>42731.755787037036</v>
      </c>
    </row>
    <row r="941" spans="1:19" ht="43.2" hidden="1" x14ac:dyDescent="0.3">
      <c r="A941">
        <v>3105</v>
      </c>
      <c r="B941" s="3" t="s">
        <v>3105</v>
      </c>
      <c r="C941" s="3" t="s">
        <v>7215</v>
      </c>
      <c r="D941" s="6">
        <v>5845</v>
      </c>
      <c r="E941" s="8">
        <v>2476</v>
      </c>
      <c r="F941" t="s">
        <v>8220</v>
      </c>
      <c r="G941" t="s">
        <v>8223</v>
      </c>
      <c r="H941" t="s">
        <v>8245</v>
      </c>
      <c r="I941">
        <v>1413694800</v>
      </c>
      <c r="J941">
        <v>1408986916</v>
      </c>
      <c r="K941" t="b">
        <v>0</v>
      </c>
      <c r="L941" s="12">
        <v>31</v>
      </c>
      <c r="M941" t="b">
        <v>0</v>
      </c>
      <c r="N941" t="s">
        <v>8301</v>
      </c>
      <c r="O941" s="14">
        <f>E941/D941</f>
        <v>0.4236099230111206</v>
      </c>
      <c r="P941" s="15">
        <f>IFERROR(E941/L941,0)</f>
        <v>79.870967741935488</v>
      </c>
      <c r="Q941" t="s">
        <v>8323</v>
      </c>
      <c r="R941" t="s">
        <v>8324</v>
      </c>
      <c r="S941" s="10">
        <f>(((J941/60)/60)/24)+DATE(1970,1,1)</f>
        <v>41876.718935185185</v>
      </c>
    </row>
    <row r="942" spans="1:19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 s="12">
        <v>79</v>
      </c>
      <c r="M942" t="b">
        <v>1</v>
      </c>
      <c r="N942" t="s">
        <v>8267</v>
      </c>
      <c r="O942" s="14">
        <f>E942/D942</f>
        <v>1.2058763636363636</v>
      </c>
      <c r="P942" s="15">
        <f>IFERROR(E942/L942,0)</f>
        <v>83.953417721518989</v>
      </c>
      <c r="Q942" t="s">
        <v>8321</v>
      </c>
      <c r="R942" t="s">
        <v>8322</v>
      </c>
      <c r="S942" s="10">
        <f>(((J942/60)/60)/24)+DATE(1970,1,1)</f>
        <v>39950.163344907407</v>
      </c>
    </row>
    <row r="943" spans="1:19" ht="57.6" hidden="1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 s="12">
        <v>63</v>
      </c>
      <c r="M943" t="b">
        <v>1</v>
      </c>
      <c r="N943" t="s">
        <v>8269</v>
      </c>
      <c r="O943" s="14">
        <f>E943/D943</f>
        <v>1.1427586206896552</v>
      </c>
      <c r="P943" s="15">
        <f>IFERROR(E943/L943,0)</f>
        <v>105.2063492063492</v>
      </c>
      <c r="Q943" t="s">
        <v>8323</v>
      </c>
      <c r="R943" t="s">
        <v>8326</v>
      </c>
      <c r="S943" s="10">
        <f>(((J943/60)/60)/24)+DATE(1970,1,1)</f>
        <v>42431.102534722217</v>
      </c>
    </row>
    <row r="944" spans="1:19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 s="12">
        <v>41</v>
      </c>
      <c r="M944" t="b">
        <v>0</v>
      </c>
      <c r="N944" t="s">
        <v>8271</v>
      </c>
      <c r="O944" s="14">
        <f>E944/D944</f>
        <v>0.13220000000000001</v>
      </c>
      <c r="P944" s="15">
        <f>IFERROR(E944/L944,0)</f>
        <v>161.21951219512195</v>
      </c>
      <c r="Q944" t="s">
        <v>8308</v>
      </c>
      <c r="R944" t="s">
        <v>8310</v>
      </c>
      <c r="S944" s="10">
        <f>(((J944/60)/60)/24)+DATE(1970,1,1)</f>
        <v>41773.294560185182</v>
      </c>
    </row>
    <row r="945" spans="1:19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 s="12">
        <v>134</v>
      </c>
      <c r="M945" t="b">
        <v>1</v>
      </c>
      <c r="N945" t="s">
        <v>8298</v>
      </c>
      <c r="O945" s="14">
        <f>E945/D945</f>
        <v>1.1985454545454546</v>
      </c>
      <c r="P945" s="15">
        <f>IFERROR(E945/L945,0)</f>
        <v>49.194029850746269</v>
      </c>
      <c r="Q945" t="s">
        <v>8327</v>
      </c>
      <c r="R945" t="s">
        <v>8341</v>
      </c>
      <c r="S945" s="10">
        <f>(((J945/60)/60)/24)+DATE(1970,1,1)</f>
        <v>40973.773182870369</v>
      </c>
    </row>
    <row r="946" spans="1:19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 s="12">
        <v>101</v>
      </c>
      <c r="M946" t="b">
        <v>0</v>
      </c>
      <c r="N946" t="s">
        <v>8271</v>
      </c>
      <c r="O946" s="14">
        <f>E946/D946</f>
        <v>0.1313</v>
      </c>
      <c r="P946" s="15">
        <f>IFERROR(E946/L946,0)</f>
        <v>65</v>
      </c>
      <c r="Q946" t="s">
        <v>8308</v>
      </c>
      <c r="R946" t="s">
        <v>8310</v>
      </c>
      <c r="S946" s="10">
        <f>(((J946/60)/60)/24)+DATE(1970,1,1)</f>
        <v>42510.604699074072</v>
      </c>
    </row>
    <row r="947" spans="1:19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 s="12">
        <v>150</v>
      </c>
      <c r="M947" t="b">
        <v>1</v>
      </c>
      <c r="N947" t="s">
        <v>8298</v>
      </c>
      <c r="O947" s="14">
        <f>E947/D947</f>
        <v>1.0084615384615385</v>
      </c>
      <c r="P947" s="15">
        <f>IFERROR(E947/L947,0)</f>
        <v>43.7</v>
      </c>
      <c r="Q947" t="s">
        <v>8327</v>
      </c>
      <c r="R947" t="s">
        <v>8341</v>
      </c>
      <c r="S947" s="10">
        <f>(((J947/60)/60)/24)+DATE(1970,1,1)</f>
        <v>42228.634328703702</v>
      </c>
    </row>
    <row r="948" spans="1:19" ht="43.2" hidden="1" x14ac:dyDescent="0.3">
      <c r="A948">
        <v>961</v>
      </c>
      <c r="B948" s="3" t="s">
        <v>962</v>
      </c>
      <c r="C948" s="3" t="s">
        <v>5071</v>
      </c>
      <c r="D948" s="6">
        <v>95000</v>
      </c>
      <c r="E948" s="8">
        <v>40079</v>
      </c>
      <c r="F948" t="s">
        <v>8220</v>
      </c>
      <c r="G948" t="s">
        <v>8223</v>
      </c>
      <c r="H948" t="s">
        <v>8245</v>
      </c>
      <c r="I948">
        <v>1487617200</v>
      </c>
      <c r="J948">
        <v>1483634335</v>
      </c>
      <c r="K948" t="b">
        <v>0</v>
      </c>
      <c r="L948" s="12">
        <v>110</v>
      </c>
      <c r="M948" t="b">
        <v>0</v>
      </c>
      <c r="N948" t="s">
        <v>8271</v>
      </c>
      <c r="O948" s="14">
        <f>E948/D948</f>
        <v>0.42188421052631581</v>
      </c>
      <c r="P948" s="15">
        <f>IFERROR(E948/L948,0)</f>
        <v>364.35454545454547</v>
      </c>
      <c r="Q948" t="s">
        <v>8308</v>
      </c>
      <c r="R948" t="s">
        <v>8310</v>
      </c>
      <c r="S948" s="10">
        <f>(((J948/60)/60)/24)+DATE(1970,1,1)</f>
        <v>42740.693692129629</v>
      </c>
    </row>
    <row r="949" spans="1:19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 s="12">
        <v>69</v>
      </c>
      <c r="M949" t="b">
        <v>1</v>
      </c>
      <c r="N949" t="s">
        <v>8301</v>
      </c>
      <c r="O949" s="14">
        <f>E949/D949</f>
        <v>1.0883333333333334</v>
      </c>
      <c r="P949" s="15">
        <f>IFERROR(E949/L949,0)</f>
        <v>94.637681159420296</v>
      </c>
      <c r="Q949" t="s">
        <v>8323</v>
      </c>
      <c r="R949" t="s">
        <v>8324</v>
      </c>
      <c r="S949" s="10">
        <f>(((J949/60)/60)/24)+DATE(1970,1,1)</f>
        <v>42418.031180555554</v>
      </c>
    </row>
    <row r="950" spans="1:19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 s="12">
        <v>70</v>
      </c>
      <c r="M950" t="b">
        <v>1</v>
      </c>
      <c r="N950" t="s">
        <v>8283</v>
      </c>
      <c r="O950" s="14">
        <f>E950/D950</f>
        <v>1.1845454545454546</v>
      </c>
      <c r="P950" s="15">
        <f>IFERROR(E950/L950,0)</f>
        <v>93.071428571428569</v>
      </c>
      <c r="Q950" t="s">
        <v>8313</v>
      </c>
      <c r="R950" t="s">
        <v>8314</v>
      </c>
      <c r="S950" s="10">
        <f>(((J950/60)/60)/24)+DATE(1970,1,1)</f>
        <v>42026.605057870373</v>
      </c>
    </row>
    <row r="951" spans="1:19" ht="57.6" hidden="1" x14ac:dyDescent="0.3">
      <c r="A951">
        <v>2868</v>
      </c>
      <c r="B951" s="3" t="s">
        <v>2868</v>
      </c>
      <c r="C951" s="3" t="s">
        <v>6978</v>
      </c>
      <c r="D951" s="6">
        <v>15000</v>
      </c>
      <c r="E951" s="8">
        <v>6301.76</v>
      </c>
      <c r="F951" t="s">
        <v>8220</v>
      </c>
      <c r="G951" t="s">
        <v>8223</v>
      </c>
      <c r="H951" t="s">
        <v>8245</v>
      </c>
      <c r="I951">
        <v>1475697054</v>
      </c>
      <c r="J951">
        <v>1473105054</v>
      </c>
      <c r="K951" t="b">
        <v>0</v>
      </c>
      <c r="L951" s="12">
        <v>60</v>
      </c>
      <c r="M951" t="b">
        <v>0</v>
      </c>
      <c r="N951" t="s">
        <v>8269</v>
      </c>
      <c r="O951" s="14">
        <f>E951/D951</f>
        <v>0.42011733333333334</v>
      </c>
      <c r="P951" s="15">
        <f>IFERROR(E951/L951,0)</f>
        <v>105.02933333333334</v>
      </c>
      <c r="Q951" t="s">
        <v>8323</v>
      </c>
      <c r="R951" t="s">
        <v>8326</v>
      </c>
      <c r="S951" s="10">
        <f>(((J951/60)/60)/24)+DATE(1970,1,1)</f>
        <v>42618.827013888891</v>
      </c>
    </row>
    <row r="952" spans="1:19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 s="12">
        <v>183</v>
      </c>
      <c r="M952" t="b">
        <v>1</v>
      </c>
      <c r="N952" t="s">
        <v>8277</v>
      </c>
      <c r="O952" s="14">
        <f>E952/D952</f>
        <v>1.0245669291338582</v>
      </c>
      <c r="P952" s="15">
        <f>IFERROR(E952/L952,0)</f>
        <v>35.551912568306008</v>
      </c>
      <c r="Q952" t="s">
        <v>8327</v>
      </c>
      <c r="R952" t="s">
        <v>8328</v>
      </c>
      <c r="S952" s="10">
        <f>(((J952/60)/60)/24)+DATE(1970,1,1)</f>
        <v>41680.583402777782</v>
      </c>
    </row>
    <row r="953" spans="1:19" ht="28.8" hidden="1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 s="12">
        <v>31</v>
      </c>
      <c r="M953" t="b">
        <v>1</v>
      </c>
      <c r="N953" t="s">
        <v>8269</v>
      </c>
      <c r="O953" s="14">
        <f>E953/D953</f>
        <v>1.0007692307692309</v>
      </c>
      <c r="P953" s="15">
        <f>IFERROR(E953/L953,0)</f>
        <v>209.83870967741936</v>
      </c>
      <c r="Q953" t="s">
        <v>8323</v>
      </c>
      <c r="R953" t="s">
        <v>8326</v>
      </c>
      <c r="S953" s="10">
        <f>(((J953/60)/60)/24)+DATE(1970,1,1)</f>
        <v>42253.928530092591</v>
      </c>
    </row>
    <row r="954" spans="1:19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 s="12">
        <v>166</v>
      </c>
      <c r="M954" t="b">
        <v>1</v>
      </c>
      <c r="N954" t="s">
        <v>8278</v>
      </c>
      <c r="O954" s="14">
        <f>E954/D954</f>
        <v>1.3000180000000001</v>
      </c>
      <c r="P954" s="15">
        <f>IFERROR(E954/L954,0)</f>
        <v>39.157168674698795</v>
      </c>
      <c r="Q954" t="s">
        <v>8327</v>
      </c>
      <c r="R954" t="s">
        <v>8329</v>
      </c>
      <c r="S954" s="10">
        <f>(((J954/60)/60)/24)+DATE(1970,1,1)</f>
        <v>42555.166712962964</v>
      </c>
    </row>
    <row r="955" spans="1:19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 s="12">
        <v>48</v>
      </c>
      <c r="M955" t="b">
        <v>1</v>
      </c>
      <c r="N955" t="s">
        <v>8298</v>
      </c>
      <c r="O955" s="14">
        <f>E955/D955</f>
        <v>1</v>
      </c>
      <c r="P955" s="15">
        <f>IFERROR(E955/L955,0)</f>
        <v>135.41666666666666</v>
      </c>
      <c r="Q955" t="s">
        <v>8327</v>
      </c>
      <c r="R955" t="s">
        <v>8341</v>
      </c>
      <c r="S955" s="10">
        <f>(((J955/60)/60)/24)+DATE(1970,1,1)</f>
        <v>42081.864641203705</v>
      </c>
    </row>
    <row r="956" spans="1:19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 s="12">
        <v>89</v>
      </c>
      <c r="M956" t="b">
        <v>1</v>
      </c>
      <c r="N956" t="s">
        <v>8267</v>
      </c>
      <c r="O956" s="14">
        <f>E956/D956</f>
        <v>1.0808333333333333</v>
      </c>
      <c r="P956" s="15">
        <f>IFERROR(E956/L956,0)</f>
        <v>72.865168539325836</v>
      </c>
      <c r="Q956" t="s">
        <v>8321</v>
      </c>
      <c r="R956" t="s">
        <v>8322</v>
      </c>
      <c r="S956" s="10">
        <f>(((J956/60)/60)/24)+DATE(1970,1,1)</f>
        <v>42093.760046296295</v>
      </c>
    </row>
    <row r="957" spans="1:19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 s="12">
        <v>73</v>
      </c>
      <c r="M957" t="b">
        <v>1</v>
      </c>
      <c r="N957" t="s">
        <v>8274</v>
      </c>
      <c r="O957" s="14">
        <f>E957/D957</f>
        <v>1.073</v>
      </c>
      <c r="P957" s="15">
        <f>IFERROR(E957/L957,0)</f>
        <v>88.191780821917803</v>
      </c>
      <c r="Q957" t="s">
        <v>8327</v>
      </c>
      <c r="R957" t="s">
        <v>8331</v>
      </c>
      <c r="S957" s="10">
        <f>(((J957/60)/60)/24)+DATE(1970,1,1)</f>
        <v>42018.99863425926</v>
      </c>
    </row>
    <row r="958" spans="1:19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 s="12">
        <v>107</v>
      </c>
      <c r="M958" t="b">
        <v>1</v>
      </c>
      <c r="N958" t="s">
        <v>8277</v>
      </c>
      <c r="O958" s="14">
        <f>E958/D958</f>
        <v>1.0667450000000001</v>
      </c>
      <c r="P958" s="15">
        <f>IFERROR(E958/L958,0)</f>
        <v>59.817476635514019</v>
      </c>
      <c r="Q958" t="s">
        <v>8327</v>
      </c>
      <c r="R958" t="s">
        <v>8328</v>
      </c>
      <c r="S958" s="10">
        <f>(((J958/60)/60)/24)+DATE(1970,1,1)</f>
        <v>41307.987696759257</v>
      </c>
    </row>
    <row r="959" spans="1:19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 s="12">
        <v>17</v>
      </c>
      <c r="M959" t="b">
        <v>1</v>
      </c>
      <c r="N959" t="s">
        <v>8264</v>
      </c>
      <c r="O959" s="14">
        <f>E959/D959</f>
        <v>1.0646666666666667</v>
      </c>
      <c r="P959" s="15">
        <f>IFERROR(E959/L959,0)</f>
        <v>375.76470588235293</v>
      </c>
      <c r="Q959" t="s">
        <v>8321</v>
      </c>
      <c r="R959" t="s">
        <v>8343</v>
      </c>
      <c r="S959" s="10">
        <f>(((J959/60)/60)/24)+DATE(1970,1,1)</f>
        <v>42291.556076388893</v>
      </c>
    </row>
    <row r="960" spans="1:19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 s="12">
        <v>100</v>
      </c>
      <c r="M960" t="b">
        <v>1</v>
      </c>
      <c r="N960" t="s">
        <v>8299</v>
      </c>
      <c r="O960" s="14">
        <f>E960/D960</f>
        <v>1.2774000000000001</v>
      </c>
      <c r="P960" s="15">
        <f>IFERROR(E960/L960,0)</f>
        <v>63.87</v>
      </c>
      <c r="Q960" t="s">
        <v>8308</v>
      </c>
      <c r="R960" t="s">
        <v>8315</v>
      </c>
      <c r="S960" s="10">
        <f>(((J960/60)/60)/24)+DATE(1970,1,1)</f>
        <v>42108.538449074069</v>
      </c>
    </row>
    <row r="961" spans="1:19" ht="43.2" hidden="1" x14ac:dyDescent="0.3">
      <c r="A961">
        <v>864</v>
      </c>
      <c r="B961" s="3" t="s">
        <v>865</v>
      </c>
      <c r="C961" s="3" t="s">
        <v>4974</v>
      </c>
      <c r="D961" s="6">
        <v>6500</v>
      </c>
      <c r="E961" s="8">
        <v>2700</v>
      </c>
      <c r="F961" t="s">
        <v>8220</v>
      </c>
      <c r="G961" t="s">
        <v>8223</v>
      </c>
      <c r="H961" t="s">
        <v>8245</v>
      </c>
      <c r="I961">
        <v>1381917540</v>
      </c>
      <c r="J961">
        <v>1379990038</v>
      </c>
      <c r="K961" t="b">
        <v>0</v>
      </c>
      <c r="L961" s="12">
        <v>79</v>
      </c>
      <c r="M961" t="b">
        <v>0</v>
      </c>
      <c r="N961" t="s">
        <v>8276</v>
      </c>
      <c r="O961" s="14">
        <f>E961/D961</f>
        <v>0.41538461538461541</v>
      </c>
      <c r="P961" s="15">
        <f>IFERROR(E961/L961,0)</f>
        <v>34.177215189873415</v>
      </c>
      <c r="Q961" t="s">
        <v>8327</v>
      </c>
      <c r="R961" t="s">
        <v>8350</v>
      </c>
      <c r="S961" s="10">
        <f>(((J961/60)/60)/24)+DATE(1970,1,1)</f>
        <v>41541.106921296298</v>
      </c>
    </row>
    <row r="962" spans="1:19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 s="12">
        <v>59</v>
      </c>
      <c r="M962" t="b">
        <v>0</v>
      </c>
      <c r="N962" t="s">
        <v>8288</v>
      </c>
      <c r="O962" s="14">
        <f>E962/D962</f>
        <v>0.21249999999999999</v>
      </c>
      <c r="P962" s="15">
        <f>IFERROR(E962/L962,0)</f>
        <v>108.05084745762711</v>
      </c>
      <c r="Q962" t="s">
        <v>8311</v>
      </c>
      <c r="R962" t="s">
        <v>8349</v>
      </c>
      <c r="S962" s="10">
        <f>(((J962/60)/60)/24)+DATE(1970,1,1)</f>
        <v>42549.916712962964</v>
      </c>
    </row>
    <row r="963" spans="1:19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 s="12">
        <v>59</v>
      </c>
      <c r="M963" t="b">
        <v>1</v>
      </c>
      <c r="N963" t="s">
        <v>8274</v>
      </c>
      <c r="O963" s="14">
        <f>E963/D963</f>
        <v>1.0622116666666668</v>
      </c>
      <c r="P963" s="15">
        <f>IFERROR(E963/L963,0)</f>
        <v>108.02152542372882</v>
      </c>
      <c r="Q963" t="s">
        <v>8327</v>
      </c>
      <c r="R963" t="s">
        <v>8331</v>
      </c>
      <c r="S963" s="10">
        <f>(((J963/60)/60)/24)+DATE(1970,1,1)</f>
        <v>40585.796817129631</v>
      </c>
    </row>
    <row r="964" spans="1:19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 s="12">
        <v>46</v>
      </c>
      <c r="M964" t="b">
        <v>1</v>
      </c>
      <c r="N964" t="s">
        <v>8283</v>
      </c>
      <c r="O964" s="14">
        <f>E964/D964</f>
        <v>1.06</v>
      </c>
      <c r="P964" s="15">
        <f>IFERROR(E964/L964,0)</f>
        <v>138.2608695652174</v>
      </c>
      <c r="Q964" t="s">
        <v>8313</v>
      </c>
      <c r="R964" t="s">
        <v>8314</v>
      </c>
      <c r="S964" s="10">
        <f>(((J964/60)/60)/24)+DATE(1970,1,1)</f>
        <v>42761.846122685187</v>
      </c>
    </row>
    <row r="965" spans="1:19" ht="43.2" hidden="1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 s="12">
        <v>91</v>
      </c>
      <c r="M965" t="b">
        <v>1</v>
      </c>
      <c r="N965" t="s">
        <v>8269</v>
      </c>
      <c r="O965" s="14">
        <f>E965/D965</f>
        <v>1.06</v>
      </c>
      <c r="P965" s="15">
        <f>IFERROR(E965/L965,0)</f>
        <v>69.890109890109883</v>
      </c>
      <c r="Q965" t="s">
        <v>8323</v>
      </c>
      <c r="R965" t="s">
        <v>8326</v>
      </c>
      <c r="S965" s="10">
        <f>(((J965/60)/60)/24)+DATE(1970,1,1)</f>
        <v>41808.669571759259</v>
      </c>
    </row>
    <row r="966" spans="1:19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 s="12">
        <v>71</v>
      </c>
      <c r="M966" t="b">
        <v>1</v>
      </c>
      <c r="N966" t="s">
        <v>8267</v>
      </c>
      <c r="O966" s="14">
        <f>E966/D966</f>
        <v>1.2616000000000001</v>
      </c>
      <c r="P966" s="15">
        <f>IFERROR(E966/L966,0)</f>
        <v>88.845070422535215</v>
      </c>
      <c r="Q966" t="s">
        <v>8321</v>
      </c>
      <c r="R966" t="s">
        <v>8322</v>
      </c>
      <c r="S966" s="10">
        <f>(((J966/60)/60)/24)+DATE(1970,1,1)</f>
        <v>42549.076157407413</v>
      </c>
    </row>
    <row r="967" spans="1:19" ht="43.2" hidden="1" x14ac:dyDescent="0.3">
      <c r="A967">
        <v>3844</v>
      </c>
      <c r="B967" s="3" t="s">
        <v>3841</v>
      </c>
      <c r="C967" s="3" t="s">
        <v>7953</v>
      </c>
      <c r="D967" s="6">
        <v>9800</v>
      </c>
      <c r="E967" s="8">
        <v>4066</v>
      </c>
      <c r="F967" t="s">
        <v>8220</v>
      </c>
      <c r="G967" t="s">
        <v>8223</v>
      </c>
      <c r="H967" t="s">
        <v>8245</v>
      </c>
      <c r="I967">
        <v>1401778740</v>
      </c>
      <c r="J967">
        <v>1399474134</v>
      </c>
      <c r="K967" t="b">
        <v>1</v>
      </c>
      <c r="L967" s="12">
        <v>50</v>
      </c>
      <c r="M967" t="b">
        <v>0</v>
      </c>
      <c r="N967" t="s">
        <v>8269</v>
      </c>
      <c r="O967" s="14">
        <f>E967/D967</f>
        <v>0.41489795918367345</v>
      </c>
      <c r="P967" s="15">
        <f>IFERROR(E967/L967,0)</f>
        <v>81.319999999999993</v>
      </c>
      <c r="Q967" t="s">
        <v>8323</v>
      </c>
      <c r="R967" t="s">
        <v>8326</v>
      </c>
      <c r="S967" s="10">
        <f>(((J967/60)/60)/24)+DATE(1970,1,1)</f>
        <v>41766.617291666669</v>
      </c>
    </row>
    <row r="968" spans="1:19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 s="12">
        <v>71</v>
      </c>
      <c r="M968" t="b">
        <v>1</v>
      </c>
      <c r="N968" t="s">
        <v>8274</v>
      </c>
      <c r="O968" s="14">
        <f>E968/D968</f>
        <v>1.2602</v>
      </c>
      <c r="P968" s="15">
        <f>IFERROR(E968/L968,0)</f>
        <v>88.74647887323944</v>
      </c>
      <c r="Q968" t="s">
        <v>8327</v>
      </c>
      <c r="R968" t="s">
        <v>8331</v>
      </c>
      <c r="S968" s="10">
        <f>(((J968/60)/60)/24)+DATE(1970,1,1)</f>
        <v>42096.633206018523</v>
      </c>
    </row>
    <row r="969" spans="1:19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 s="12">
        <v>71</v>
      </c>
      <c r="M969" t="b">
        <v>1</v>
      </c>
      <c r="N969" t="s">
        <v>8272</v>
      </c>
      <c r="O969" s="14">
        <f>E969/D969</f>
        <v>1.26</v>
      </c>
      <c r="P969" s="15">
        <f>IFERROR(E969/L969,0)</f>
        <v>88.732394366197184</v>
      </c>
      <c r="Q969" t="s">
        <v>8311</v>
      </c>
      <c r="R969" t="s">
        <v>8333</v>
      </c>
      <c r="S969" s="10">
        <f>(((J969/60)/60)/24)+DATE(1970,1,1)</f>
        <v>40879.795682870368</v>
      </c>
    </row>
    <row r="970" spans="1:19" hidden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 s="12">
        <v>93</v>
      </c>
      <c r="M970" t="b">
        <v>1</v>
      </c>
      <c r="N970" t="s">
        <v>8269</v>
      </c>
      <c r="O970" s="14">
        <f>E970/D970</f>
        <v>1.26</v>
      </c>
      <c r="P970" s="15">
        <f>IFERROR(E970/L970,0)</f>
        <v>67.741935483870961</v>
      </c>
      <c r="Q970" t="s">
        <v>8323</v>
      </c>
      <c r="R970" t="s">
        <v>8326</v>
      </c>
      <c r="S970" s="10">
        <f>(((J970/60)/60)/24)+DATE(1970,1,1)</f>
        <v>42154.873124999998</v>
      </c>
    </row>
    <row r="971" spans="1:19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 s="12">
        <v>90</v>
      </c>
      <c r="M971" t="b">
        <v>0</v>
      </c>
      <c r="N971" t="s">
        <v>8301</v>
      </c>
      <c r="O971" s="14">
        <f>E971/D971</f>
        <v>0.391125</v>
      </c>
      <c r="P971" s="15">
        <f>IFERROR(E971/L971,0)</f>
        <v>69.533333333333331</v>
      </c>
      <c r="Q971" t="s">
        <v>8323</v>
      </c>
      <c r="R971" t="s">
        <v>8324</v>
      </c>
      <c r="S971" s="10">
        <f>(((J971/60)/60)/24)+DATE(1970,1,1)</f>
        <v>42555.340486111112</v>
      </c>
    </row>
    <row r="972" spans="1:19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 s="12">
        <v>76</v>
      </c>
      <c r="M972" t="b">
        <v>1</v>
      </c>
      <c r="N972" t="s">
        <v>8298</v>
      </c>
      <c r="O972" s="14">
        <f>E972/D972</f>
        <v>1.0428333333333333</v>
      </c>
      <c r="P972" s="15">
        <f>IFERROR(E972/L972,0)</f>
        <v>82.328947368421055</v>
      </c>
      <c r="Q972" t="s">
        <v>8327</v>
      </c>
      <c r="R972" t="s">
        <v>8341</v>
      </c>
      <c r="S972" s="10">
        <f>(((J972/60)/60)/24)+DATE(1970,1,1)</f>
        <v>40948.080729166664</v>
      </c>
    </row>
    <row r="973" spans="1:19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 s="12">
        <v>113</v>
      </c>
      <c r="M973" t="b">
        <v>1</v>
      </c>
      <c r="N973" t="s">
        <v>8267</v>
      </c>
      <c r="O973" s="14">
        <f>E973/D973</f>
        <v>1.56</v>
      </c>
      <c r="P973" s="15">
        <f>IFERROR(E973/L973,0)</f>
        <v>55.221238938053098</v>
      </c>
      <c r="Q973" t="s">
        <v>8321</v>
      </c>
      <c r="R973" t="s">
        <v>8322</v>
      </c>
      <c r="S973" s="10">
        <f>(((J973/60)/60)/24)+DATE(1970,1,1)</f>
        <v>40969.912372685183</v>
      </c>
    </row>
    <row r="974" spans="1:19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 s="12">
        <v>37</v>
      </c>
      <c r="M974" t="b">
        <v>1</v>
      </c>
      <c r="N974" t="s">
        <v>8290</v>
      </c>
      <c r="O974" s="14">
        <f>E974/D974</f>
        <v>1.2470000000000001</v>
      </c>
      <c r="P974" s="15">
        <f>IFERROR(E974/L974,0)</f>
        <v>168.51351351351352</v>
      </c>
      <c r="Q974" t="s">
        <v>8327</v>
      </c>
      <c r="R974" t="s">
        <v>8338</v>
      </c>
      <c r="S974" s="10">
        <f>(((J974/60)/60)/24)+DATE(1970,1,1)</f>
        <v>41146.824212962965</v>
      </c>
    </row>
    <row r="975" spans="1:19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 s="12">
        <v>82</v>
      </c>
      <c r="M975" t="b">
        <v>1</v>
      </c>
      <c r="N975" t="s">
        <v>8274</v>
      </c>
      <c r="O975" s="14">
        <f>E975/D975</f>
        <v>1.0366666666666666</v>
      </c>
      <c r="P975" s="15">
        <f>IFERROR(E975/L975,0)</f>
        <v>75.853658536585371</v>
      </c>
      <c r="Q975" t="s">
        <v>8327</v>
      </c>
      <c r="R975" t="s">
        <v>8331</v>
      </c>
      <c r="S975" s="10">
        <f>(((J975/60)/60)/24)+DATE(1970,1,1)</f>
        <v>41645.867280092592</v>
      </c>
    </row>
    <row r="976" spans="1:19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 s="12">
        <v>87</v>
      </c>
      <c r="M976" t="b">
        <v>1</v>
      </c>
      <c r="N976" t="s">
        <v>8272</v>
      </c>
      <c r="O976" s="14">
        <f>E976/D976</f>
        <v>1.8281058823529412</v>
      </c>
      <c r="P976" s="15">
        <f>IFERROR(E976/L976,0)</f>
        <v>71.443218390804603</v>
      </c>
      <c r="Q976" t="s">
        <v>8311</v>
      </c>
      <c r="R976" t="s">
        <v>8333</v>
      </c>
      <c r="S976" s="10">
        <f>(((J976/60)/60)/24)+DATE(1970,1,1)</f>
        <v>41430.038888888892</v>
      </c>
    </row>
    <row r="977" spans="1:19" ht="43.2" hidden="1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 s="12">
        <v>76</v>
      </c>
      <c r="M977" t="b">
        <v>1</v>
      </c>
      <c r="N977" t="s">
        <v>8269</v>
      </c>
      <c r="O977" s="14">
        <f>E977/D977</f>
        <v>1.0358333333333334</v>
      </c>
      <c r="P977" s="15">
        <f>IFERROR(E977/L977,0)</f>
        <v>81.776315789473685</v>
      </c>
      <c r="Q977" t="s">
        <v>8323</v>
      </c>
      <c r="R977" t="s">
        <v>8326</v>
      </c>
      <c r="S977" s="10">
        <f>(((J977/60)/60)/24)+DATE(1970,1,1)</f>
        <v>42018.676898148144</v>
      </c>
    </row>
    <row r="978" spans="1:19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 s="12">
        <v>28</v>
      </c>
      <c r="M978" t="b">
        <v>1</v>
      </c>
      <c r="N978" t="s">
        <v>8283</v>
      </c>
      <c r="O978" s="14">
        <f>E978/D978</f>
        <v>2.0699999999999998</v>
      </c>
      <c r="P978" s="15">
        <f>IFERROR(E978/L978,0)</f>
        <v>221.78571428571428</v>
      </c>
      <c r="Q978" t="s">
        <v>8313</v>
      </c>
      <c r="R978" t="s">
        <v>8314</v>
      </c>
      <c r="S978" s="10">
        <f>(((J978/60)/60)/24)+DATE(1970,1,1)</f>
        <v>42756.501041666663</v>
      </c>
    </row>
    <row r="979" spans="1:19" ht="57.6" hidden="1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 s="12">
        <v>104</v>
      </c>
      <c r="M979" t="b">
        <v>1</v>
      </c>
      <c r="N979" t="s">
        <v>8269</v>
      </c>
      <c r="O979" s="14">
        <f>E979/D979</f>
        <v>1.0591914022517912</v>
      </c>
      <c r="P979" s="15">
        <f>IFERROR(E979/L979,0)</f>
        <v>59.701730769230764</v>
      </c>
      <c r="Q979" t="s">
        <v>8323</v>
      </c>
      <c r="R979" t="s">
        <v>8326</v>
      </c>
      <c r="S979" s="10">
        <f>(((J979/60)/60)/24)+DATE(1970,1,1)</f>
        <v>42278.089039351849</v>
      </c>
    </row>
    <row r="980" spans="1:19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 s="12">
        <v>133</v>
      </c>
      <c r="M980" t="b">
        <v>1</v>
      </c>
      <c r="N980" t="s">
        <v>8275</v>
      </c>
      <c r="O980" s="14">
        <f>E980/D980</f>
        <v>1.55175</v>
      </c>
      <c r="P980" s="15">
        <f>IFERROR(E980/L980,0)</f>
        <v>46.669172932330824</v>
      </c>
      <c r="Q980" t="s">
        <v>8327</v>
      </c>
      <c r="R980" t="s">
        <v>8336</v>
      </c>
      <c r="S980" s="10">
        <f>(((J980/60)/60)/24)+DATE(1970,1,1)</f>
        <v>42452.827743055561</v>
      </c>
    </row>
    <row r="981" spans="1:19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 s="12">
        <v>77</v>
      </c>
      <c r="M981" t="b">
        <v>1</v>
      </c>
      <c r="N981" t="s">
        <v>8277</v>
      </c>
      <c r="O981" s="14">
        <f>E981/D981</f>
        <v>1.2362</v>
      </c>
      <c r="P981" s="15">
        <f>IFERROR(E981/L981,0)</f>
        <v>80.272727272727266</v>
      </c>
      <c r="Q981" t="s">
        <v>8327</v>
      </c>
      <c r="R981" t="s">
        <v>8328</v>
      </c>
      <c r="S981" s="10">
        <f>(((J981/60)/60)/24)+DATE(1970,1,1)</f>
        <v>40865.867141203707</v>
      </c>
    </row>
    <row r="982" spans="1:19" ht="43.2" hidden="1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 s="12">
        <v>45</v>
      </c>
      <c r="M982" t="b">
        <v>1</v>
      </c>
      <c r="N982" t="s">
        <v>8269</v>
      </c>
      <c r="O982" s="14">
        <f>E982/D982</f>
        <v>1.0612068965517241</v>
      </c>
      <c r="P982" s="15">
        <f>IFERROR(E982/L982,0)</f>
        <v>136.77777777777777</v>
      </c>
      <c r="Q982" t="s">
        <v>8323</v>
      </c>
      <c r="R982" t="s">
        <v>8326</v>
      </c>
      <c r="S982" s="10">
        <f>(((J982/60)/60)/24)+DATE(1970,1,1)</f>
        <v>41926.942685185182</v>
      </c>
    </row>
    <row r="983" spans="1:19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 s="12">
        <v>111</v>
      </c>
      <c r="M983" t="b">
        <v>1</v>
      </c>
      <c r="N983" t="s">
        <v>8283</v>
      </c>
      <c r="O983" s="14">
        <f>E983/D983</f>
        <v>1.0243783333333334</v>
      </c>
      <c r="P983" s="15">
        <f>IFERROR(E983/L983,0)</f>
        <v>55.371801801801809</v>
      </c>
      <c r="Q983" t="s">
        <v>8313</v>
      </c>
      <c r="R983" t="s">
        <v>8314</v>
      </c>
      <c r="S983" s="10">
        <f>(((J983/60)/60)/24)+DATE(1970,1,1)</f>
        <v>42536.60701388889</v>
      </c>
    </row>
    <row r="984" spans="1:19" ht="43.2" hidden="1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 s="12">
        <v>94</v>
      </c>
      <c r="M984" t="b">
        <v>0</v>
      </c>
      <c r="N984" t="s">
        <v>8269</v>
      </c>
      <c r="O984" s="14">
        <f>E984/D984</f>
        <v>0.25698702928870293</v>
      </c>
      <c r="P984" s="15">
        <f>IFERROR(E984/L984,0)</f>
        <v>65.340319148936175</v>
      </c>
      <c r="Q984" t="s">
        <v>8323</v>
      </c>
      <c r="R984" t="s">
        <v>8326</v>
      </c>
      <c r="S984" s="10">
        <f>(((J984/60)/60)/24)+DATE(1970,1,1)</f>
        <v>42614.268796296295</v>
      </c>
    </row>
    <row r="985" spans="1:19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 s="12">
        <v>135</v>
      </c>
      <c r="M985" t="b">
        <v>0</v>
      </c>
      <c r="N985" t="s">
        <v>8271</v>
      </c>
      <c r="O985" s="14">
        <f>E985/D985</f>
        <v>0.15325</v>
      </c>
      <c r="P985" s="15">
        <f>IFERROR(E985/L985,0)</f>
        <v>45.407407407407405</v>
      </c>
      <c r="Q985" t="s">
        <v>8308</v>
      </c>
      <c r="R985" t="s">
        <v>8310</v>
      </c>
      <c r="S985" s="10">
        <f>(((J985/60)/60)/24)+DATE(1970,1,1)</f>
        <v>41985.043657407412</v>
      </c>
    </row>
    <row r="986" spans="1:19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 s="12">
        <v>108</v>
      </c>
      <c r="M986" t="b">
        <v>1</v>
      </c>
      <c r="N986" t="s">
        <v>8272</v>
      </c>
      <c r="O986" s="14">
        <f>E986/D986</f>
        <v>1.224</v>
      </c>
      <c r="P986" s="15">
        <f>IFERROR(E986/L986,0)</f>
        <v>56.666666666666664</v>
      </c>
      <c r="Q986" t="s">
        <v>8311</v>
      </c>
      <c r="R986" t="s">
        <v>8333</v>
      </c>
      <c r="S986" s="10">
        <f>(((J986/60)/60)/24)+DATE(1970,1,1)</f>
        <v>41667.275312500002</v>
      </c>
    </row>
    <row r="987" spans="1:19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 s="12">
        <v>21</v>
      </c>
      <c r="M987" t="b">
        <v>0</v>
      </c>
      <c r="N987" t="s">
        <v>8271</v>
      </c>
      <c r="O987" s="14">
        <f>E987/D987</f>
        <v>0.26600000000000001</v>
      </c>
      <c r="P987" s="15">
        <f>IFERROR(E987/L987,0)</f>
        <v>291.33333333333331</v>
      </c>
      <c r="Q987" t="s">
        <v>8308</v>
      </c>
      <c r="R987" t="s">
        <v>8310</v>
      </c>
      <c r="S987" s="10">
        <f>(((J987/60)/60)/24)+DATE(1970,1,1)</f>
        <v>41813.662962962961</v>
      </c>
    </row>
    <row r="988" spans="1:19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 s="12">
        <v>37</v>
      </c>
      <c r="M988" t="b">
        <v>1</v>
      </c>
      <c r="N988" t="s">
        <v>8298</v>
      </c>
      <c r="O988" s="14">
        <f>E988/D988</f>
        <v>1.0185</v>
      </c>
      <c r="P988" s="15">
        <f>IFERROR(E988/L988,0)</f>
        <v>165.16216216216216</v>
      </c>
      <c r="Q988" t="s">
        <v>8327</v>
      </c>
      <c r="R988" t="s">
        <v>8341</v>
      </c>
      <c r="S988" s="10">
        <f>(((J988/60)/60)/24)+DATE(1970,1,1)</f>
        <v>42618.625428240746</v>
      </c>
    </row>
    <row r="989" spans="1:19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 s="12">
        <v>74</v>
      </c>
      <c r="M989" t="b">
        <v>1</v>
      </c>
      <c r="N989" t="s">
        <v>8274</v>
      </c>
      <c r="O989" s="14">
        <f>E989/D989</f>
        <v>1.018</v>
      </c>
      <c r="P989" s="15">
        <f>IFERROR(E989/L989,0)</f>
        <v>82.540540540540547</v>
      </c>
      <c r="Q989" t="s">
        <v>8327</v>
      </c>
      <c r="R989" t="s">
        <v>8331</v>
      </c>
      <c r="S989" s="10">
        <f>(((J989/60)/60)/24)+DATE(1970,1,1)</f>
        <v>40751.814432870371</v>
      </c>
    </row>
    <row r="990" spans="1:19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 s="12">
        <v>41</v>
      </c>
      <c r="M990" t="b">
        <v>1</v>
      </c>
      <c r="N990" t="s">
        <v>8274</v>
      </c>
      <c r="O990" s="14">
        <f>E990/D990</f>
        <v>1.0166666666666666</v>
      </c>
      <c r="P990" s="15">
        <f>IFERROR(E990/L990,0)</f>
        <v>148.78048780487805</v>
      </c>
      <c r="Q990" t="s">
        <v>8327</v>
      </c>
      <c r="R990" t="s">
        <v>8331</v>
      </c>
      <c r="S990" s="10">
        <f>(((J990/60)/60)/24)+DATE(1970,1,1)</f>
        <v>41718.878182870372</v>
      </c>
    </row>
    <row r="991" spans="1:19" ht="43.2" hidden="1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 s="12">
        <v>78</v>
      </c>
      <c r="M991" t="b">
        <v>1</v>
      </c>
      <c r="N991" t="s">
        <v>8269</v>
      </c>
      <c r="O991" s="14">
        <f>E991/D991</f>
        <v>1.0166666666666666</v>
      </c>
      <c r="P991" s="15">
        <f>IFERROR(E991/L991,0)</f>
        <v>78.205128205128204</v>
      </c>
      <c r="Q991" t="s">
        <v>8323</v>
      </c>
      <c r="R991" t="s">
        <v>8326</v>
      </c>
      <c r="S991" s="10">
        <f>(((J991/60)/60)/24)+DATE(1970,1,1)</f>
        <v>42062.296412037031</v>
      </c>
    </row>
    <row r="992" spans="1:19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 s="12">
        <v>38</v>
      </c>
      <c r="M992" t="b">
        <v>1</v>
      </c>
      <c r="N992" t="s">
        <v>8267</v>
      </c>
      <c r="O992" s="14">
        <f>E992/D992</f>
        <v>1.0143766666666667</v>
      </c>
      <c r="P992" s="15">
        <f>IFERROR(E992/L992,0)</f>
        <v>160.16473684210527</v>
      </c>
      <c r="Q992" t="s">
        <v>8321</v>
      </c>
      <c r="R992" t="s">
        <v>8322</v>
      </c>
      <c r="S992" s="10">
        <f>(((J992/60)/60)/24)+DATE(1970,1,1)</f>
        <v>41543.735995370371</v>
      </c>
    </row>
    <row r="993" spans="1:19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 s="12">
        <v>75</v>
      </c>
      <c r="M993" t="b">
        <v>1</v>
      </c>
      <c r="N993" t="s">
        <v>8274</v>
      </c>
      <c r="O993" s="14">
        <f>E993/D993</f>
        <v>1.0133333333333334</v>
      </c>
      <c r="P993" s="15">
        <f>IFERROR(E993/L993,0)</f>
        <v>81.066666666666663</v>
      </c>
      <c r="Q993" t="s">
        <v>8327</v>
      </c>
      <c r="R993" t="s">
        <v>8331</v>
      </c>
      <c r="S993" s="10">
        <f>(((J993/60)/60)/24)+DATE(1970,1,1)</f>
        <v>41123.022268518522</v>
      </c>
    </row>
    <row r="994" spans="1:19" ht="28.8" hidden="1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 s="12">
        <v>47</v>
      </c>
      <c r="M994" t="b">
        <v>1</v>
      </c>
      <c r="N994" t="s">
        <v>8269</v>
      </c>
      <c r="O994" s="14">
        <f>E994/D994</f>
        <v>1.216</v>
      </c>
      <c r="P994" s="15">
        <f>IFERROR(E994/L994,0)</f>
        <v>129.36170212765958</v>
      </c>
      <c r="Q994" t="s">
        <v>8323</v>
      </c>
      <c r="R994" t="s">
        <v>8326</v>
      </c>
      <c r="S994" s="10">
        <f>(((J994/60)/60)/24)+DATE(1970,1,1)</f>
        <v>42219.019733796296</v>
      </c>
    </row>
    <row r="995" spans="1:19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 s="12">
        <v>55</v>
      </c>
      <c r="M995" t="b">
        <v>1</v>
      </c>
      <c r="N995" t="s">
        <v>8277</v>
      </c>
      <c r="O995" s="14">
        <f>E995/D995</f>
        <v>1.0128333333333333</v>
      </c>
      <c r="P995" s="15">
        <f>IFERROR(E995/L995,0)</f>
        <v>110.49090909090908</v>
      </c>
      <c r="Q995" t="s">
        <v>8327</v>
      </c>
      <c r="R995" t="s">
        <v>8328</v>
      </c>
      <c r="S995" s="10">
        <f>(((J995/60)/60)/24)+DATE(1970,1,1)</f>
        <v>40763.707546296297</v>
      </c>
    </row>
    <row r="996" spans="1:19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 s="12">
        <v>109</v>
      </c>
      <c r="M996" t="b">
        <v>1</v>
      </c>
      <c r="N996" t="s">
        <v>8274</v>
      </c>
      <c r="O996" s="14">
        <f>E996/D996</f>
        <v>2.0236666666666667</v>
      </c>
      <c r="P996" s="15">
        <f>IFERROR(E996/L996,0)</f>
        <v>55.697247706422019</v>
      </c>
      <c r="Q996" t="s">
        <v>8327</v>
      </c>
      <c r="R996" t="s">
        <v>8331</v>
      </c>
      <c r="S996" s="10">
        <f>(((J996/60)/60)/24)+DATE(1970,1,1)</f>
        <v>41579.845509259263</v>
      </c>
    </row>
    <row r="997" spans="1:19" ht="43.2" hidden="1" x14ac:dyDescent="0.3">
      <c r="A997">
        <v>1808</v>
      </c>
      <c r="B997" s="3" t="s">
        <v>1809</v>
      </c>
      <c r="C997" s="3" t="s">
        <v>5918</v>
      </c>
      <c r="D997" s="6">
        <v>28000</v>
      </c>
      <c r="E997" s="8">
        <v>11594</v>
      </c>
      <c r="F997" t="s">
        <v>8220</v>
      </c>
      <c r="G997" t="s">
        <v>8223</v>
      </c>
      <c r="H997" t="s">
        <v>8245</v>
      </c>
      <c r="I997">
        <v>1486830030</v>
      </c>
      <c r="J997">
        <v>1483806030</v>
      </c>
      <c r="K997" t="b">
        <v>1</v>
      </c>
      <c r="L997" s="12">
        <v>96</v>
      </c>
      <c r="M997" t="b">
        <v>0</v>
      </c>
      <c r="N997" t="s">
        <v>8283</v>
      </c>
      <c r="O997" s="14">
        <f>E997/D997</f>
        <v>0.41407142857142859</v>
      </c>
      <c r="P997" s="15">
        <f>IFERROR(E997/L997,0)</f>
        <v>120.77083333333333</v>
      </c>
      <c r="Q997" t="s">
        <v>8313</v>
      </c>
      <c r="R997" t="s">
        <v>8314</v>
      </c>
      <c r="S997" s="10">
        <f>(((J997/60)/60)/24)+DATE(1970,1,1)</f>
        <v>42742.680902777778</v>
      </c>
    </row>
    <row r="998" spans="1:19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 s="12">
        <v>37</v>
      </c>
      <c r="M998" t="b">
        <v>1</v>
      </c>
      <c r="N998" t="s">
        <v>8274</v>
      </c>
      <c r="O998" s="14">
        <f>E998/D998</f>
        <v>1.212</v>
      </c>
      <c r="P998" s="15">
        <f>IFERROR(E998/L998,0)</f>
        <v>163.78378378378378</v>
      </c>
      <c r="Q998" t="s">
        <v>8327</v>
      </c>
      <c r="R998" t="s">
        <v>8331</v>
      </c>
      <c r="S998" s="10">
        <f>(((J998/60)/60)/24)+DATE(1970,1,1)</f>
        <v>41003.60665509259</v>
      </c>
    </row>
    <row r="999" spans="1:19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 s="12">
        <v>41</v>
      </c>
      <c r="M999" t="b">
        <v>1</v>
      </c>
      <c r="N999" t="s">
        <v>8263</v>
      </c>
      <c r="O999" s="14">
        <f>E999/D999</f>
        <v>1.0093333333333334</v>
      </c>
      <c r="P999" s="15">
        <f>IFERROR(E999/L999,0)</f>
        <v>147.70731707317074</v>
      </c>
      <c r="Q999" t="s">
        <v>8321</v>
      </c>
      <c r="R999" t="s">
        <v>8332</v>
      </c>
      <c r="S999" s="10">
        <f>(((J999/60)/60)/24)+DATE(1970,1,1)</f>
        <v>41808.02648148148</v>
      </c>
    </row>
    <row r="1000" spans="1:19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 s="12">
        <v>163</v>
      </c>
      <c r="M1000" t="b">
        <v>1</v>
      </c>
      <c r="N1000" t="s">
        <v>8277</v>
      </c>
      <c r="O1000" s="14">
        <f>E1000/D1000</f>
        <v>1.2105999999999999</v>
      </c>
      <c r="P1000" s="15">
        <f>IFERROR(E1000/L1000,0)</f>
        <v>37.134969325153371</v>
      </c>
      <c r="Q1000" t="s">
        <v>8327</v>
      </c>
      <c r="R1000" t="s">
        <v>8328</v>
      </c>
      <c r="S1000" s="10">
        <f>(((J1000/60)/60)/24)+DATE(1970,1,1)</f>
        <v>40050.643680555557</v>
      </c>
    </row>
    <row r="1001" spans="1:19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 s="12">
        <v>113</v>
      </c>
      <c r="M1001" t="b">
        <v>1</v>
      </c>
      <c r="N1001" t="s">
        <v>8277</v>
      </c>
      <c r="O1001" s="14">
        <f>E1001/D1001</f>
        <v>1.0070033333333335</v>
      </c>
      <c r="P1001" s="15">
        <f>IFERROR(E1001/L1001,0)</f>
        <v>53.469203539823013</v>
      </c>
      <c r="Q1001" t="s">
        <v>8327</v>
      </c>
      <c r="R1001" t="s">
        <v>8328</v>
      </c>
      <c r="S1001" s="10">
        <f>(((J1001/60)/60)/24)+DATE(1970,1,1)</f>
        <v>40502.815868055557</v>
      </c>
    </row>
    <row r="1002" spans="1:19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 s="12">
        <v>44</v>
      </c>
      <c r="M1002" t="b">
        <v>1</v>
      </c>
      <c r="N1002" t="s">
        <v>8274</v>
      </c>
      <c r="O1002" s="14">
        <f>E1002/D1002</f>
        <v>1.0069333333333335</v>
      </c>
      <c r="P1002" s="15">
        <f>IFERROR(E1002/L1002,0)</f>
        <v>137.30909090909091</v>
      </c>
      <c r="Q1002" t="s">
        <v>8327</v>
      </c>
      <c r="R1002" t="s">
        <v>8331</v>
      </c>
      <c r="S1002" s="10">
        <f>(((J1002/60)/60)/24)+DATE(1970,1,1)</f>
        <v>40747.012881944444</v>
      </c>
    </row>
    <row r="1003" spans="1:19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 s="12">
        <v>149</v>
      </c>
      <c r="M1003" t="b">
        <v>1</v>
      </c>
      <c r="N1003" t="s">
        <v>8274</v>
      </c>
      <c r="O1003" s="14">
        <f>E1003/D1003</f>
        <v>1.0874800874800874</v>
      </c>
      <c r="P1003" s="15">
        <f>IFERROR(E1003/L1003,0)</f>
        <v>40.547315436241611</v>
      </c>
      <c r="Q1003" t="s">
        <v>8327</v>
      </c>
      <c r="R1003" t="s">
        <v>8331</v>
      </c>
      <c r="S1003" s="10">
        <f>(((J1003/60)/60)/24)+DATE(1970,1,1)</f>
        <v>40833.200474537036</v>
      </c>
    </row>
    <row r="1004" spans="1:19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 s="12">
        <v>88</v>
      </c>
      <c r="M1004" t="b">
        <v>1</v>
      </c>
      <c r="N1004" t="s">
        <v>8295</v>
      </c>
      <c r="O1004" s="14">
        <f>E1004/D1004</f>
        <v>5.0324999999999998</v>
      </c>
      <c r="P1004" s="15">
        <f>IFERROR(E1004/L1004,0)</f>
        <v>68.625</v>
      </c>
      <c r="Q1004" t="s">
        <v>8316</v>
      </c>
      <c r="R1004" t="s">
        <v>8317</v>
      </c>
      <c r="S1004" s="10">
        <f>(((J1004/60)/60)/24)+DATE(1970,1,1)</f>
        <v>42467.788194444445</v>
      </c>
    </row>
    <row r="1005" spans="1:19" ht="43.2" hidden="1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 s="12">
        <v>84</v>
      </c>
      <c r="M1005" t="b">
        <v>1</v>
      </c>
      <c r="N1005" t="s">
        <v>8269</v>
      </c>
      <c r="O1005" s="14">
        <f>E1005/D1005</f>
        <v>1.206</v>
      </c>
      <c r="P1005" s="15">
        <f>IFERROR(E1005/L1005,0)</f>
        <v>71.785714285714292</v>
      </c>
      <c r="Q1005" t="s">
        <v>8323</v>
      </c>
      <c r="R1005" t="s">
        <v>8326</v>
      </c>
      <c r="S1005" s="10">
        <f>(((J1005/60)/60)/24)+DATE(1970,1,1)</f>
        <v>42238.13282407407</v>
      </c>
    </row>
    <row r="1006" spans="1:19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 s="12">
        <v>103</v>
      </c>
      <c r="M1006" t="b">
        <v>1</v>
      </c>
      <c r="N1006" t="s">
        <v>8283</v>
      </c>
      <c r="O1006" s="14">
        <f>E1006/D1006</f>
        <v>1.2560416666666667</v>
      </c>
      <c r="P1006" s="15">
        <f>IFERROR(E1006/L1006,0)</f>
        <v>58.533980582524272</v>
      </c>
      <c r="Q1006" t="s">
        <v>8313</v>
      </c>
      <c r="R1006" t="s">
        <v>8314</v>
      </c>
      <c r="S1006" s="10">
        <f>(((J1006/60)/60)/24)+DATE(1970,1,1)</f>
        <v>42089.477500000001</v>
      </c>
    </row>
    <row r="1007" spans="1:19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 s="12">
        <v>28</v>
      </c>
      <c r="M1007" t="b">
        <v>1</v>
      </c>
      <c r="N1007" t="s">
        <v>8303</v>
      </c>
      <c r="O1007" s="14">
        <f>E1007/D1007</f>
        <v>1.0044999999999999</v>
      </c>
      <c r="P1007" s="15">
        <f>IFERROR(E1007/L1007,0)</f>
        <v>215.25</v>
      </c>
      <c r="Q1007" t="s">
        <v>8323</v>
      </c>
      <c r="R1007" t="s">
        <v>8335</v>
      </c>
      <c r="S1007" s="10">
        <f>(((J1007/60)/60)/24)+DATE(1970,1,1)</f>
        <v>42016.981574074074</v>
      </c>
    </row>
    <row r="1008" spans="1:19" ht="43.2" hidden="1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 s="12">
        <v>67</v>
      </c>
      <c r="M1008" t="b">
        <v>1</v>
      </c>
      <c r="N1008" t="s">
        <v>8283</v>
      </c>
      <c r="O1008" s="14">
        <f>E1008/D1008</f>
        <v>1.0041666666666667</v>
      </c>
      <c r="P1008" s="15">
        <f>IFERROR(E1008/L1008,0)</f>
        <v>89.925373134328353</v>
      </c>
      <c r="Q1008" t="s">
        <v>8313</v>
      </c>
      <c r="R1008" t="s">
        <v>8314</v>
      </c>
      <c r="S1008" s="10">
        <f>(((J1008/60)/60)/24)+DATE(1970,1,1)</f>
        <v>42586.925636574073</v>
      </c>
    </row>
    <row r="1009" spans="1:19" ht="57.6" hidden="1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 s="12">
        <v>75</v>
      </c>
      <c r="M1009" t="b">
        <v>1</v>
      </c>
      <c r="N1009" t="s">
        <v>8263</v>
      </c>
      <c r="O1009" s="14">
        <f>E1009/D1009</f>
        <v>1.2050000000000001</v>
      </c>
      <c r="P1009" s="15">
        <f>IFERROR(E1009/L1009,0)</f>
        <v>80.333333333333329</v>
      </c>
      <c r="Q1009" t="s">
        <v>8321</v>
      </c>
      <c r="R1009" t="s">
        <v>8332</v>
      </c>
      <c r="S1009" s="10">
        <f>(((J1009/60)/60)/24)+DATE(1970,1,1)</f>
        <v>42572.778495370367</v>
      </c>
    </row>
    <row r="1010" spans="1:19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 s="12">
        <v>32</v>
      </c>
      <c r="M1010" t="b">
        <v>1</v>
      </c>
      <c r="N1010" t="s">
        <v>8277</v>
      </c>
      <c r="O1010" s="14">
        <f>E1010/D1010</f>
        <v>1.0033333333333334</v>
      </c>
      <c r="P1010" s="15">
        <f>IFERROR(E1010/L1010,0)</f>
        <v>188.125</v>
      </c>
      <c r="Q1010" t="s">
        <v>8327</v>
      </c>
      <c r="R1010" t="s">
        <v>8328</v>
      </c>
      <c r="S1010" s="10">
        <f>(((J1010/60)/60)/24)+DATE(1970,1,1)</f>
        <v>40946.11383101852</v>
      </c>
    </row>
    <row r="1011" spans="1:19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 s="12">
        <v>177</v>
      </c>
      <c r="M1011" t="b">
        <v>1</v>
      </c>
      <c r="N1011" t="s">
        <v>8275</v>
      </c>
      <c r="O1011" s="14">
        <f>E1011/D1011</f>
        <v>1.203802</v>
      </c>
      <c r="P1011" s="15">
        <f>IFERROR(E1011/L1011,0)</f>
        <v>34.005706214689269</v>
      </c>
      <c r="Q1011" t="s">
        <v>8327</v>
      </c>
      <c r="R1011" t="s">
        <v>8336</v>
      </c>
      <c r="S1011" s="10">
        <f>(((J1011/60)/60)/24)+DATE(1970,1,1)</f>
        <v>42578.205972222218</v>
      </c>
    </row>
    <row r="1012" spans="1:19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 s="12">
        <v>7</v>
      </c>
      <c r="M1012" t="b">
        <v>0</v>
      </c>
      <c r="N1012" t="s">
        <v>8271</v>
      </c>
      <c r="O1012" s="14">
        <f>E1012/D1012</f>
        <v>1.3028138528138528E-2</v>
      </c>
      <c r="P1012" s="15">
        <f>IFERROR(E1012/L1012,0)</f>
        <v>859.85714285714289</v>
      </c>
      <c r="Q1012" t="s">
        <v>8308</v>
      </c>
      <c r="R1012" t="s">
        <v>8310</v>
      </c>
      <c r="S1012" s="10">
        <f>(((J1012/60)/60)/24)+DATE(1970,1,1)</f>
        <v>42697.74927083333</v>
      </c>
    </row>
    <row r="1013" spans="1:19" ht="43.2" hidden="1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 s="12">
        <v>47</v>
      </c>
      <c r="M1013" t="b">
        <v>1</v>
      </c>
      <c r="N1013" t="s">
        <v>8269</v>
      </c>
      <c r="O1013" s="14">
        <f>E1013/D1013</f>
        <v>1.0011666666666668</v>
      </c>
      <c r="P1013" s="15">
        <f>IFERROR(E1013/L1013,0)</f>
        <v>127.80851063829788</v>
      </c>
      <c r="Q1013" t="s">
        <v>8323</v>
      </c>
      <c r="R1013" t="s">
        <v>8326</v>
      </c>
      <c r="S1013" s="10">
        <f>(((J1013/60)/60)/24)+DATE(1970,1,1)</f>
        <v>42171.763414351852</v>
      </c>
    </row>
    <row r="1014" spans="1:19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 s="12">
        <v>128</v>
      </c>
      <c r="M1014" t="b">
        <v>1</v>
      </c>
      <c r="N1014" t="s">
        <v>8267</v>
      </c>
      <c r="O1014" s="14">
        <f>E1014/D1014</f>
        <v>1.2001999999999999</v>
      </c>
      <c r="P1014" s="15">
        <f>IFERROR(E1014/L1014,0)</f>
        <v>46.8828125</v>
      </c>
      <c r="Q1014" t="s">
        <v>8321</v>
      </c>
      <c r="R1014" t="s">
        <v>8322</v>
      </c>
      <c r="S1014" s="10">
        <f>(((J1014/60)/60)/24)+DATE(1970,1,1)</f>
        <v>41376.769050925926</v>
      </c>
    </row>
    <row r="1015" spans="1:19" ht="43.2" hidden="1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 s="12">
        <v>64</v>
      </c>
      <c r="M1015" t="b">
        <v>1</v>
      </c>
      <c r="N1015" t="s">
        <v>8269</v>
      </c>
      <c r="O1015" s="14">
        <f>E1015/D1015</f>
        <v>1.0001100000000001</v>
      </c>
      <c r="P1015" s="15">
        <f>IFERROR(E1015/L1015,0)</f>
        <v>93.760312499999998</v>
      </c>
      <c r="Q1015" t="s">
        <v>8323</v>
      </c>
      <c r="R1015" t="s">
        <v>8326</v>
      </c>
      <c r="S1015" s="10">
        <f>(((J1015/60)/60)/24)+DATE(1970,1,1)</f>
        <v>42292.087592592594</v>
      </c>
    </row>
    <row r="1016" spans="1:19" ht="28.8" hidden="1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 s="12">
        <v>10</v>
      </c>
      <c r="M1016" t="b">
        <v>1</v>
      </c>
      <c r="N1016" t="s">
        <v>8277</v>
      </c>
      <c r="O1016" s="14">
        <f>E1016/D1016</f>
        <v>1</v>
      </c>
      <c r="P1016" s="15">
        <f>IFERROR(E1016/L1016,0)</f>
        <v>600</v>
      </c>
      <c r="Q1016" t="s">
        <v>8327</v>
      </c>
      <c r="R1016" t="s">
        <v>8328</v>
      </c>
      <c r="S1016" s="10">
        <f>(((J1016/60)/60)/24)+DATE(1970,1,1)</f>
        <v>41327.996435185189</v>
      </c>
    </row>
    <row r="1017" spans="1:19" ht="57.6" hidden="1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 s="12">
        <v>94</v>
      </c>
      <c r="M1017" t="b">
        <v>1</v>
      </c>
      <c r="N1017" t="s">
        <v>8269</v>
      </c>
      <c r="O1017" s="14">
        <f>E1017/D1017</f>
        <v>1</v>
      </c>
      <c r="P1017" s="15">
        <f>IFERROR(E1017/L1017,0)</f>
        <v>63.829787234042556</v>
      </c>
      <c r="Q1017" t="s">
        <v>8323</v>
      </c>
      <c r="R1017" t="s">
        <v>8326</v>
      </c>
      <c r="S1017" s="10">
        <f>(((J1017/60)/60)/24)+DATE(1970,1,1)</f>
        <v>42060.683935185181</v>
      </c>
    </row>
    <row r="1018" spans="1:19" ht="43.2" hidden="1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 s="12">
        <v>83</v>
      </c>
      <c r="M1018" t="b">
        <v>1</v>
      </c>
      <c r="N1018" t="s">
        <v>8269</v>
      </c>
      <c r="O1018" s="14">
        <f>E1018/D1018</f>
        <v>1</v>
      </c>
      <c r="P1018" s="15">
        <f>IFERROR(E1018/L1018,0)</f>
        <v>72.289156626506028</v>
      </c>
      <c r="Q1018" t="s">
        <v>8323</v>
      </c>
      <c r="R1018" t="s">
        <v>8326</v>
      </c>
      <c r="S1018" s="10">
        <f>(((J1018/60)/60)/24)+DATE(1970,1,1)</f>
        <v>41809.860300925924</v>
      </c>
    </row>
    <row r="1019" spans="1:19" ht="43.2" hidden="1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 s="12">
        <v>61</v>
      </c>
      <c r="M1019" t="b">
        <v>1</v>
      </c>
      <c r="N1019" t="s">
        <v>8263</v>
      </c>
      <c r="O1019" s="14">
        <f>E1019/D1019</f>
        <v>1.2</v>
      </c>
      <c r="P1019" s="15">
        <f>IFERROR(E1019/L1019,0)</f>
        <v>98.360655737704917</v>
      </c>
      <c r="Q1019" t="s">
        <v>8321</v>
      </c>
      <c r="R1019" t="s">
        <v>8332</v>
      </c>
      <c r="S1019" s="10">
        <f>(((J1019/60)/60)/24)+DATE(1970,1,1)</f>
        <v>42457.623923611114</v>
      </c>
    </row>
    <row r="1020" spans="1:19" ht="28.8" hidden="1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 s="12">
        <v>145</v>
      </c>
      <c r="M1020" t="b">
        <v>1</v>
      </c>
      <c r="N1020" t="s">
        <v>8267</v>
      </c>
      <c r="O1020" s="14">
        <f>E1020/D1020</f>
        <v>2.4</v>
      </c>
      <c r="P1020" s="15">
        <f>IFERROR(E1020/L1020,0)</f>
        <v>41.379310344827587</v>
      </c>
      <c r="Q1020" t="s">
        <v>8321</v>
      </c>
      <c r="R1020" t="s">
        <v>8322</v>
      </c>
      <c r="S1020" s="10">
        <f>(((J1020/60)/60)/24)+DATE(1970,1,1)</f>
        <v>40555.24800925926</v>
      </c>
    </row>
    <row r="1021" spans="1:19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 s="12">
        <v>26</v>
      </c>
      <c r="M1021" t="b">
        <v>1</v>
      </c>
      <c r="N1021" t="s">
        <v>8272</v>
      </c>
      <c r="O1021" s="14">
        <f>E1021/D1021</f>
        <v>1.018723404255319</v>
      </c>
      <c r="P1021" s="15">
        <f>IFERROR(E1021/L1021,0)</f>
        <v>230.19230769230768</v>
      </c>
      <c r="Q1021" t="s">
        <v>8311</v>
      </c>
      <c r="R1021" t="s">
        <v>8333</v>
      </c>
      <c r="S1021" s="10">
        <f>(((J1021/60)/60)/24)+DATE(1970,1,1)</f>
        <v>41963.506168981476</v>
      </c>
    </row>
    <row r="1022" spans="1:19" ht="43.2" hidden="1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 s="12">
        <v>61</v>
      </c>
      <c r="M1022" t="b">
        <v>1</v>
      </c>
      <c r="N1022" t="s">
        <v>8269</v>
      </c>
      <c r="O1022" s="14">
        <f>E1022/D1022</f>
        <v>1.1879999999999999</v>
      </c>
      <c r="P1022" s="15">
        <f>IFERROR(E1022/L1022,0)</f>
        <v>97.377049180327873</v>
      </c>
      <c r="Q1022" t="s">
        <v>8323</v>
      </c>
      <c r="R1022" t="s">
        <v>8326</v>
      </c>
      <c r="S1022" s="10">
        <f>(((J1022/60)/60)/24)+DATE(1970,1,1)</f>
        <v>42766.805034722223</v>
      </c>
    </row>
    <row r="1023" spans="1:19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 s="12">
        <v>49</v>
      </c>
      <c r="M1023" t="b">
        <v>1</v>
      </c>
      <c r="N1023" t="s">
        <v>8293</v>
      </c>
      <c r="O1023" s="14">
        <f>E1023/D1023</f>
        <v>1.4804999999999999</v>
      </c>
      <c r="P1023" s="15">
        <f>IFERROR(E1023/L1023,0)</f>
        <v>120.85714285714286</v>
      </c>
      <c r="Q1023" t="s">
        <v>8308</v>
      </c>
      <c r="R1023" t="s">
        <v>8309</v>
      </c>
      <c r="S1023" s="10">
        <f>(((J1023/60)/60)/24)+DATE(1970,1,1)</f>
        <v>42472.73265046296</v>
      </c>
    </row>
    <row r="1024" spans="1:19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 s="12">
        <v>91</v>
      </c>
      <c r="M1024" t="b">
        <v>1</v>
      </c>
      <c r="N1024" t="s">
        <v>8267</v>
      </c>
      <c r="O1024" s="14">
        <f>E1024/D1024</f>
        <v>1.1819999999999999</v>
      </c>
      <c r="P1024" s="15">
        <f>IFERROR(E1024/L1024,0)</f>
        <v>64.945054945054949</v>
      </c>
      <c r="Q1024" t="s">
        <v>8321</v>
      </c>
      <c r="R1024" t="s">
        <v>8322</v>
      </c>
      <c r="S1024" s="10">
        <f>(((J1024/60)/60)/24)+DATE(1970,1,1)</f>
        <v>41010.620312500003</v>
      </c>
    </row>
    <row r="1025" spans="1:19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 s="12">
        <v>180</v>
      </c>
      <c r="M1025" t="b">
        <v>1</v>
      </c>
      <c r="N1025" t="s">
        <v>8295</v>
      </c>
      <c r="O1025" s="14">
        <f>E1025/D1025</f>
        <v>1.6877142857142857</v>
      </c>
      <c r="P1025" s="15">
        <f>IFERROR(E1025/L1025,0)</f>
        <v>32.81666666666667</v>
      </c>
      <c r="Q1025" t="s">
        <v>8316</v>
      </c>
      <c r="R1025" t="s">
        <v>8317</v>
      </c>
      <c r="S1025" s="10">
        <f>(((J1025/60)/60)/24)+DATE(1970,1,1)</f>
        <v>41336.703298611108</v>
      </c>
    </row>
    <row r="1026" spans="1:19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 s="12">
        <v>62</v>
      </c>
      <c r="M1026" t="b">
        <v>1</v>
      </c>
      <c r="N1026" t="s">
        <v>8267</v>
      </c>
      <c r="O1026" s="14">
        <f>E1026/D1026</f>
        <v>1.476</v>
      </c>
      <c r="P1026" s="15">
        <f>IFERROR(E1026/L1026,0)</f>
        <v>95.225806451612897</v>
      </c>
      <c r="Q1026" t="s">
        <v>8321</v>
      </c>
      <c r="R1026" t="s">
        <v>8322</v>
      </c>
      <c r="S1026" s="10">
        <f>(((J1026/60)/60)/24)+DATE(1970,1,1)</f>
        <v>40967.081874999996</v>
      </c>
    </row>
    <row r="1027" spans="1:19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 s="12">
        <v>140</v>
      </c>
      <c r="M1027" t="b">
        <v>0</v>
      </c>
      <c r="N1027" t="s">
        <v>8283</v>
      </c>
      <c r="O1027" s="14">
        <f>E1027/D1027</f>
        <v>0.49183333333333334</v>
      </c>
      <c r="P1027" s="15">
        <f>IFERROR(E1027/L1027,0)</f>
        <v>42.157142857142858</v>
      </c>
      <c r="Q1027" t="s">
        <v>8313</v>
      </c>
      <c r="R1027" t="s">
        <v>8314</v>
      </c>
      <c r="S1027" s="10">
        <f>(((J1027/60)/60)/24)+DATE(1970,1,1)</f>
        <v>42033.314074074078</v>
      </c>
    </row>
    <row r="1028" spans="1:19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 s="12">
        <v>70</v>
      </c>
      <c r="M1028" t="b">
        <v>0</v>
      </c>
      <c r="N1028" t="s">
        <v>8299</v>
      </c>
      <c r="O1028" s="14">
        <f>E1028/D1028</f>
        <v>0.1152156862745098</v>
      </c>
      <c r="P1028" s="15">
        <f>IFERROR(E1028/L1028,0)</f>
        <v>83.942857142857136</v>
      </c>
      <c r="Q1028" t="s">
        <v>8308</v>
      </c>
      <c r="R1028" t="s">
        <v>8315</v>
      </c>
      <c r="S1028" s="10">
        <f>(((J1028/60)/60)/24)+DATE(1970,1,1)</f>
        <v>41771.651932870373</v>
      </c>
    </row>
    <row r="1029" spans="1:19" ht="57.6" hidden="1" x14ac:dyDescent="0.3">
      <c r="A1029">
        <v>769</v>
      </c>
      <c r="B1029" s="3" t="s">
        <v>770</v>
      </c>
      <c r="C1029" s="3" t="s">
        <v>4879</v>
      </c>
      <c r="D1029" s="6">
        <v>4000</v>
      </c>
      <c r="E1029" s="8">
        <v>1656</v>
      </c>
      <c r="F1029" t="s">
        <v>8220</v>
      </c>
      <c r="G1029" t="s">
        <v>8223</v>
      </c>
      <c r="H1029" t="s">
        <v>8245</v>
      </c>
      <c r="I1029">
        <v>1388102094</v>
      </c>
      <c r="J1029">
        <v>1385510094</v>
      </c>
      <c r="K1029" t="b">
        <v>0</v>
      </c>
      <c r="L1029" s="12">
        <v>52</v>
      </c>
      <c r="M1029" t="b">
        <v>0</v>
      </c>
      <c r="N1029" t="s">
        <v>8273</v>
      </c>
      <c r="O1029" s="14">
        <f>E1029/D1029</f>
        <v>0.41399999999999998</v>
      </c>
      <c r="P1029" s="15">
        <f>IFERROR(E1029/L1029,0)</f>
        <v>31.846153846153847</v>
      </c>
      <c r="Q1029" t="s">
        <v>8311</v>
      </c>
      <c r="R1029" t="s">
        <v>8352</v>
      </c>
      <c r="S1029" s="10">
        <f>(((J1029/60)/60)/24)+DATE(1970,1,1)</f>
        <v>41604.996458333335</v>
      </c>
    </row>
    <row r="1030" spans="1:19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 s="12">
        <v>96</v>
      </c>
      <c r="M1030" t="b">
        <v>1</v>
      </c>
      <c r="N1030" t="s">
        <v>8278</v>
      </c>
      <c r="O1030" s="14">
        <f>E1030/D1030</f>
        <v>1.0849703703703704</v>
      </c>
      <c r="P1030" s="15">
        <f>IFERROR(E1030/L1030,0)</f>
        <v>61.029583333333335</v>
      </c>
      <c r="Q1030" t="s">
        <v>8327</v>
      </c>
      <c r="R1030" t="s">
        <v>8329</v>
      </c>
      <c r="S1030" s="10">
        <f>(((J1030/60)/60)/24)+DATE(1970,1,1)</f>
        <v>42514.666956018518</v>
      </c>
    </row>
    <row r="1031" spans="1:19" ht="43.2" hidden="1" x14ac:dyDescent="0.3">
      <c r="A1031">
        <v>2406</v>
      </c>
      <c r="B1031" s="3" t="s">
        <v>2407</v>
      </c>
      <c r="C1031" s="3" t="s">
        <v>6516</v>
      </c>
      <c r="D1031" s="6">
        <v>3250</v>
      </c>
      <c r="E1031" s="8">
        <v>1345</v>
      </c>
      <c r="F1031" t="s">
        <v>8220</v>
      </c>
      <c r="G1031" t="s">
        <v>8223</v>
      </c>
      <c r="H1031" t="s">
        <v>8245</v>
      </c>
      <c r="I1031">
        <v>1421635190</v>
      </c>
      <c r="J1031">
        <v>1418179190</v>
      </c>
      <c r="K1031" t="b">
        <v>0</v>
      </c>
      <c r="L1031" s="12">
        <v>16</v>
      </c>
      <c r="M1031" t="b">
        <v>0</v>
      </c>
      <c r="N1031" t="s">
        <v>8282</v>
      </c>
      <c r="O1031" s="14">
        <f>E1031/D1031</f>
        <v>0.41384615384615386</v>
      </c>
      <c r="P1031" s="15">
        <f>IFERROR(E1031/L1031,0)</f>
        <v>84.0625</v>
      </c>
      <c r="Q1031" t="s">
        <v>8319</v>
      </c>
      <c r="R1031" t="s">
        <v>8345</v>
      </c>
      <c r="S1031" s="10">
        <f>(((J1031/60)/60)/24)+DATE(1970,1,1)</f>
        <v>41983.110995370371</v>
      </c>
    </row>
    <row r="1032" spans="1:19" ht="43.2" hidden="1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 s="12">
        <v>104</v>
      </c>
      <c r="M1032" t="b">
        <v>1</v>
      </c>
      <c r="N1032" t="s">
        <v>8269</v>
      </c>
      <c r="O1032" s="14">
        <f>E1032/D1032</f>
        <v>1.0627272727272727</v>
      </c>
      <c r="P1032" s="15">
        <f>IFERROR(E1032/L1032,0)</f>
        <v>56.20192307692308</v>
      </c>
      <c r="Q1032" t="s">
        <v>8323</v>
      </c>
      <c r="R1032" t="s">
        <v>8326</v>
      </c>
      <c r="S1032" s="10">
        <f>(((J1032/60)/60)/24)+DATE(1970,1,1)</f>
        <v>42196.028703703705</v>
      </c>
    </row>
    <row r="1033" spans="1:19" ht="43.2" hidden="1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 s="12">
        <v>130</v>
      </c>
      <c r="M1033" t="b">
        <v>1</v>
      </c>
      <c r="N1033" t="s">
        <v>8269</v>
      </c>
      <c r="O1033" s="14">
        <f>E1033/D1033</f>
        <v>1.1663479999999999</v>
      </c>
      <c r="P1033" s="15">
        <f>IFERROR(E1033/L1033,0)</f>
        <v>44.859538461538463</v>
      </c>
      <c r="Q1033" t="s">
        <v>8323</v>
      </c>
      <c r="R1033" t="s">
        <v>8326</v>
      </c>
      <c r="S1033" s="10">
        <f>(((J1033/60)/60)/24)+DATE(1970,1,1)</f>
        <v>42507.264699074076</v>
      </c>
    </row>
    <row r="1034" spans="1:19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 s="12">
        <v>96</v>
      </c>
      <c r="M1034" t="b">
        <v>1</v>
      </c>
      <c r="N1034" t="s">
        <v>8274</v>
      </c>
      <c r="O1034" s="14">
        <f>E1034/D1034</f>
        <v>1.166166</v>
      </c>
      <c r="P1034" s="15">
        <f>IFERROR(E1034/L1034,0)</f>
        <v>60.737812499999997</v>
      </c>
      <c r="Q1034" t="s">
        <v>8327</v>
      </c>
      <c r="R1034" t="s">
        <v>8331</v>
      </c>
      <c r="S1034" s="10">
        <f>(((J1034/60)/60)/24)+DATE(1970,1,1)</f>
        <v>41144.763379629629</v>
      </c>
    </row>
    <row r="1035" spans="1:19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 s="12">
        <v>159</v>
      </c>
      <c r="M1035" t="b">
        <v>1</v>
      </c>
      <c r="N1035" t="s">
        <v>8275</v>
      </c>
      <c r="O1035" s="14">
        <f>E1035/D1035</f>
        <v>1.9413333333333334</v>
      </c>
      <c r="P1035" s="15">
        <f>IFERROR(E1035/L1035,0)</f>
        <v>36.628930817610062</v>
      </c>
      <c r="Q1035" t="s">
        <v>8327</v>
      </c>
      <c r="R1035" t="s">
        <v>8336</v>
      </c>
      <c r="S1035" s="10">
        <f>(((J1035/60)/60)/24)+DATE(1970,1,1)</f>
        <v>41905.684629629628</v>
      </c>
    </row>
    <row r="1036" spans="1:19" ht="57.6" hidden="1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 s="12">
        <v>79</v>
      </c>
      <c r="M1036" t="b">
        <v>1</v>
      </c>
      <c r="N1036" t="s">
        <v>8269</v>
      </c>
      <c r="O1036" s="14">
        <f>E1036/D1036</f>
        <v>1.1626000000000001</v>
      </c>
      <c r="P1036" s="15">
        <f>IFERROR(E1036/L1036,0)</f>
        <v>73.582278481012665</v>
      </c>
      <c r="Q1036" t="s">
        <v>8323</v>
      </c>
      <c r="R1036" t="s">
        <v>8326</v>
      </c>
      <c r="S1036" s="10">
        <f>(((J1036/60)/60)/24)+DATE(1970,1,1)</f>
        <v>42173.803217592591</v>
      </c>
    </row>
    <row r="1037" spans="1:19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 s="12">
        <v>14</v>
      </c>
      <c r="M1037" t="b">
        <v>1</v>
      </c>
      <c r="N1037" t="s">
        <v>8283</v>
      </c>
      <c r="O1037" s="14">
        <f>E1037/D1037</f>
        <v>1.1599999999999999</v>
      </c>
      <c r="P1037" s="15">
        <f>IFERROR(E1037/L1037,0)</f>
        <v>414.28571428571428</v>
      </c>
      <c r="Q1037" t="s">
        <v>8313</v>
      </c>
      <c r="R1037" t="s">
        <v>8314</v>
      </c>
      <c r="S1037" s="10">
        <f>(((J1037/60)/60)/24)+DATE(1970,1,1)</f>
        <v>42733.827349537038</v>
      </c>
    </row>
    <row r="1038" spans="1:19" ht="43.2" hidden="1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 s="12">
        <v>88</v>
      </c>
      <c r="M1038" t="b">
        <v>1</v>
      </c>
      <c r="N1038" t="s">
        <v>8269</v>
      </c>
      <c r="O1038" s="14">
        <f>E1038/D1038</f>
        <v>1.0492727272727274</v>
      </c>
      <c r="P1038" s="15">
        <f>IFERROR(E1038/L1038,0)</f>
        <v>65.579545454545453</v>
      </c>
      <c r="Q1038" t="s">
        <v>8323</v>
      </c>
      <c r="R1038" t="s">
        <v>8326</v>
      </c>
      <c r="S1038" s="10">
        <f>(((J1038/60)/60)/24)+DATE(1970,1,1)</f>
        <v>42145.746689814812</v>
      </c>
    </row>
    <row r="1039" spans="1:19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 s="12">
        <v>45</v>
      </c>
      <c r="M1039" t="b">
        <v>0</v>
      </c>
      <c r="N1039" t="s">
        <v>8271</v>
      </c>
      <c r="O1039" s="14">
        <f>E1039/D1039</f>
        <v>0.11514000000000001</v>
      </c>
      <c r="P1039" s="15">
        <f>IFERROR(E1039/L1039,0)</f>
        <v>127.93333333333334</v>
      </c>
      <c r="Q1039" t="s">
        <v>8308</v>
      </c>
      <c r="R1039" t="s">
        <v>8310</v>
      </c>
      <c r="S1039" s="10">
        <f>(((J1039/60)/60)/24)+DATE(1970,1,1)</f>
        <v>42387.503229166665</v>
      </c>
    </row>
    <row r="1040" spans="1:19" ht="43.2" hidden="1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 s="12">
        <v>16</v>
      </c>
      <c r="M1040" t="b">
        <v>1</v>
      </c>
      <c r="N1040" t="s">
        <v>8269</v>
      </c>
      <c r="O1040" s="14">
        <f>E1040/D1040</f>
        <v>1.913</v>
      </c>
      <c r="P1040" s="15">
        <f>IFERROR(E1040/L1040,0)</f>
        <v>358.6875</v>
      </c>
      <c r="Q1040" t="s">
        <v>8323</v>
      </c>
      <c r="R1040" t="s">
        <v>8326</v>
      </c>
      <c r="S1040" s="10">
        <f>(((J1040/60)/60)/24)+DATE(1970,1,1)</f>
        <v>41821.205636574072</v>
      </c>
    </row>
    <row r="1041" spans="1:19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 s="12">
        <v>90</v>
      </c>
      <c r="M1041" t="b">
        <v>1</v>
      </c>
      <c r="N1041" t="s">
        <v>8274</v>
      </c>
      <c r="O1041" s="14">
        <f>E1041/D1041</f>
        <v>1.1426000000000001</v>
      </c>
      <c r="P1041" s="15">
        <f>IFERROR(E1041/L1041,0)</f>
        <v>63.477777777777774</v>
      </c>
      <c r="Q1041" t="s">
        <v>8327</v>
      </c>
      <c r="R1041" t="s">
        <v>8331</v>
      </c>
      <c r="S1041" s="10">
        <f>(((J1041/60)/60)/24)+DATE(1970,1,1)</f>
        <v>42292.002893518518</v>
      </c>
    </row>
    <row r="1042" spans="1:19" ht="28.8" hidden="1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 s="12">
        <v>69</v>
      </c>
      <c r="M1042" t="b">
        <v>1</v>
      </c>
      <c r="N1042" t="s">
        <v>8269</v>
      </c>
      <c r="O1042" s="14">
        <f>E1042/D1042</f>
        <v>1.1399999999999999</v>
      </c>
      <c r="P1042" s="15">
        <f>IFERROR(E1042/L1042,0)</f>
        <v>82.608695652173907</v>
      </c>
      <c r="Q1042" t="s">
        <v>8323</v>
      </c>
      <c r="R1042" t="s">
        <v>8326</v>
      </c>
      <c r="S1042" s="10">
        <f>(((J1042/60)/60)/24)+DATE(1970,1,1)</f>
        <v>41447.839722222219</v>
      </c>
    </row>
    <row r="1043" spans="1:19" ht="43.2" hidden="1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 s="12">
        <v>71</v>
      </c>
      <c r="M1043" t="b">
        <v>1</v>
      </c>
      <c r="N1043" t="s">
        <v>8269</v>
      </c>
      <c r="O1043" s="14">
        <f>E1043/D1043</f>
        <v>1.1392</v>
      </c>
      <c r="P1043" s="15">
        <f>IFERROR(E1043/L1043,0)</f>
        <v>80.225352112676063</v>
      </c>
      <c r="Q1043" t="s">
        <v>8323</v>
      </c>
      <c r="R1043" t="s">
        <v>8326</v>
      </c>
      <c r="S1043" s="10">
        <f>(((J1043/60)/60)/24)+DATE(1970,1,1)</f>
        <v>42042.197824074072</v>
      </c>
    </row>
    <row r="1044" spans="1:19" ht="43.2" hidden="1" x14ac:dyDescent="0.3">
      <c r="A1044">
        <v>1106</v>
      </c>
      <c r="B1044" s="3" t="s">
        <v>1107</v>
      </c>
      <c r="C1044" s="3" t="s">
        <v>5216</v>
      </c>
      <c r="D1044" s="6">
        <v>400</v>
      </c>
      <c r="E1044" s="8">
        <v>165</v>
      </c>
      <c r="F1044" t="s">
        <v>8220</v>
      </c>
      <c r="G1044" t="s">
        <v>8223</v>
      </c>
      <c r="H1044" t="s">
        <v>8245</v>
      </c>
      <c r="I1044">
        <v>1333557975</v>
      </c>
      <c r="J1044">
        <v>1330969575</v>
      </c>
      <c r="K1044" t="b">
        <v>0</v>
      </c>
      <c r="L1044" s="12">
        <v>7</v>
      </c>
      <c r="M1044" t="b">
        <v>0</v>
      </c>
      <c r="N1044" t="s">
        <v>8280</v>
      </c>
      <c r="O1044" s="14">
        <f>E1044/D1044</f>
        <v>0.41249999999999998</v>
      </c>
      <c r="P1044" s="15">
        <f>IFERROR(E1044/L1044,0)</f>
        <v>23.571428571428573</v>
      </c>
      <c r="Q1044" t="s">
        <v>8316</v>
      </c>
      <c r="R1044" t="s">
        <v>8334</v>
      </c>
      <c r="S1044" s="10">
        <f>(((J1044/60)/60)/24)+DATE(1970,1,1)</f>
        <v>40973.740451388891</v>
      </c>
    </row>
    <row r="1045" spans="1:19" ht="57.6" hidden="1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 s="12">
        <v>68</v>
      </c>
      <c r="M1045" t="b">
        <v>1</v>
      </c>
      <c r="N1045" t="s">
        <v>8269</v>
      </c>
      <c r="O1045" s="14">
        <f>E1045/D1045</f>
        <v>1.1346000000000001</v>
      </c>
      <c r="P1045" s="15">
        <f>IFERROR(E1045/L1045,0)</f>
        <v>83.42647058823529</v>
      </c>
      <c r="Q1045" t="s">
        <v>8323</v>
      </c>
      <c r="R1045" t="s">
        <v>8326</v>
      </c>
      <c r="S1045" s="10">
        <f>(((J1045/60)/60)/24)+DATE(1970,1,1)</f>
        <v>41866.025347222225</v>
      </c>
    </row>
    <row r="1046" spans="1:19" ht="43.2" hidden="1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 s="12">
        <v>53</v>
      </c>
      <c r="M1046" t="b">
        <v>1</v>
      </c>
      <c r="N1046" t="s">
        <v>8269</v>
      </c>
      <c r="O1046" s="14">
        <f>E1046/D1046</f>
        <v>1.1342219999999998</v>
      </c>
      <c r="P1046" s="15">
        <f>IFERROR(E1046/L1046,0)</f>
        <v>107.00207547169811</v>
      </c>
      <c r="Q1046" t="s">
        <v>8323</v>
      </c>
      <c r="R1046" t="s">
        <v>8326</v>
      </c>
      <c r="S1046" s="10">
        <f>(((J1046/60)/60)/24)+DATE(1970,1,1)</f>
        <v>42016.050451388888</v>
      </c>
    </row>
    <row r="1047" spans="1:19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 s="12">
        <v>139</v>
      </c>
      <c r="M1047" t="b">
        <v>1</v>
      </c>
      <c r="N1047" t="s">
        <v>8272</v>
      </c>
      <c r="O1047" s="14">
        <f>E1047/D1047</f>
        <v>3.7773333333333334</v>
      </c>
      <c r="P1047" s="15">
        <f>IFERROR(E1047/L1047,0)</f>
        <v>40.762589928057551</v>
      </c>
      <c r="Q1047" t="s">
        <v>8311</v>
      </c>
      <c r="R1047" t="s">
        <v>8333</v>
      </c>
      <c r="S1047" s="10">
        <f>(((J1047/60)/60)/24)+DATE(1970,1,1)</f>
        <v>42522.789803240739</v>
      </c>
    </row>
    <row r="1048" spans="1:19" ht="43.2" hidden="1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 s="12">
        <v>83</v>
      </c>
      <c r="M1048" t="b">
        <v>1</v>
      </c>
      <c r="N1048" t="s">
        <v>8269</v>
      </c>
      <c r="O1048" s="14">
        <f>E1048/D1048</f>
        <v>1.133</v>
      </c>
      <c r="P1048" s="15">
        <f>IFERROR(E1048/L1048,0)</f>
        <v>68.253012048192772</v>
      </c>
      <c r="Q1048" t="s">
        <v>8323</v>
      </c>
      <c r="R1048" t="s">
        <v>8326</v>
      </c>
      <c r="S1048" s="10">
        <f>(((J1048/60)/60)/24)+DATE(1970,1,1)</f>
        <v>42054.74418981481</v>
      </c>
    </row>
    <row r="1049" spans="1:19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 s="12">
        <v>49</v>
      </c>
      <c r="M1049" t="b">
        <v>1</v>
      </c>
      <c r="N1049" t="s">
        <v>8267</v>
      </c>
      <c r="O1049" s="14">
        <f>E1049/D1049</f>
        <v>1.415</v>
      </c>
      <c r="P1049" s="15">
        <f>IFERROR(E1049/L1049,0)</f>
        <v>115.51020408163265</v>
      </c>
      <c r="Q1049" t="s">
        <v>8321</v>
      </c>
      <c r="R1049" t="s">
        <v>8322</v>
      </c>
      <c r="S1049" s="10">
        <f>(((J1049/60)/60)/24)+DATE(1970,1,1)</f>
        <v>42367.719814814816</v>
      </c>
    </row>
    <row r="1050" spans="1:19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 s="12">
        <v>120</v>
      </c>
      <c r="M1050" t="b">
        <v>1</v>
      </c>
      <c r="N1050" t="s">
        <v>8283</v>
      </c>
      <c r="O1050" s="14">
        <f>E1050/D1050</f>
        <v>1.0282909090909091</v>
      </c>
      <c r="P1050" s="15">
        <f>IFERROR(E1050/L1050,0)</f>
        <v>47.13</v>
      </c>
      <c r="Q1050" t="s">
        <v>8313</v>
      </c>
      <c r="R1050" t="s">
        <v>8314</v>
      </c>
      <c r="S1050" s="10">
        <f>(((J1050/60)/60)/24)+DATE(1970,1,1)</f>
        <v>42571.167465277773</v>
      </c>
    </row>
    <row r="1051" spans="1:19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 s="12">
        <v>39</v>
      </c>
      <c r="M1051" t="b">
        <v>1</v>
      </c>
      <c r="N1051" t="s">
        <v>8264</v>
      </c>
      <c r="O1051" s="14">
        <f>E1051/D1051</f>
        <v>1.1303159999999999</v>
      </c>
      <c r="P1051" s="15">
        <f>IFERROR(E1051/L1051,0)</f>
        <v>144.91230769230768</v>
      </c>
      <c r="Q1051" t="s">
        <v>8321</v>
      </c>
      <c r="R1051" t="s">
        <v>8343</v>
      </c>
      <c r="S1051" s="10">
        <f>(((J1051/60)/60)/24)+DATE(1970,1,1)</f>
        <v>40723.053657407407</v>
      </c>
    </row>
    <row r="1052" spans="1:19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 s="12">
        <v>83</v>
      </c>
      <c r="M1052" t="b">
        <v>1</v>
      </c>
      <c r="N1052" t="s">
        <v>8274</v>
      </c>
      <c r="O1052" s="14">
        <f>E1052/D1052</f>
        <v>1.0263636363636364</v>
      </c>
      <c r="P1052" s="15">
        <f>IFERROR(E1052/L1052,0)</f>
        <v>68.01204819277109</v>
      </c>
      <c r="Q1052" t="s">
        <v>8327</v>
      </c>
      <c r="R1052" t="s">
        <v>8331</v>
      </c>
      <c r="S1052" s="10">
        <f>(((J1052/60)/60)/24)+DATE(1970,1,1)</f>
        <v>42515.71775462963</v>
      </c>
    </row>
    <row r="1053" spans="1:19" ht="43.2" hidden="1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 s="12">
        <v>72</v>
      </c>
      <c r="M1053" t="b">
        <v>1</v>
      </c>
      <c r="N1053" t="s">
        <v>8269</v>
      </c>
      <c r="O1053" s="14">
        <f>E1053/D1053</f>
        <v>1.127</v>
      </c>
      <c r="P1053" s="15">
        <f>IFERROR(E1053/L1053,0)</f>
        <v>78.263888888888886</v>
      </c>
      <c r="Q1053" t="s">
        <v>8323</v>
      </c>
      <c r="R1053" t="s">
        <v>8326</v>
      </c>
      <c r="S1053" s="10">
        <f>(((J1053/60)/60)/24)+DATE(1970,1,1)</f>
        <v>41753.635775462964</v>
      </c>
    </row>
    <row r="1054" spans="1:19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 s="12">
        <v>51</v>
      </c>
      <c r="M1054" t="b">
        <v>1</v>
      </c>
      <c r="N1054" t="s">
        <v>8267</v>
      </c>
      <c r="O1054" s="14">
        <f>E1054/D1054</f>
        <v>1.1268</v>
      </c>
      <c r="P1054" s="15">
        <f>IFERROR(E1054/L1054,0)</f>
        <v>110.47058823529412</v>
      </c>
      <c r="Q1054" t="s">
        <v>8321</v>
      </c>
      <c r="R1054" t="s">
        <v>8322</v>
      </c>
      <c r="S1054" s="10">
        <f>(((J1054/60)/60)/24)+DATE(1970,1,1)</f>
        <v>40123.83829861111</v>
      </c>
    </row>
    <row r="1055" spans="1:19" ht="43.2" hidden="1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 s="12">
        <v>85</v>
      </c>
      <c r="M1055" t="b">
        <v>1</v>
      </c>
      <c r="N1055" t="s">
        <v>8269</v>
      </c>
      <c r="O1055" s="14">
        <f>E1055/D1055</f>
        <v>1.0223636363636364</v>
      </c>
      <c r="P1055" s="15">
        <f>IFERROR(E1055/L1055,0)</f>
        <v>66.152941176470591</v>
      </c>
      <c r="Q1055" t="s">
        <v>8323</v>
      </c>
      <c r="R1055" t="s">
        <v>8326</v>
      </c>
      <c r="S1055" s="10">
        <f>(((J1055/60)/60)/24)+DATE(1970,1,1)</f>
        <v>41829.599791666667</v>
      </c>
    </row>
    <row r="1056" spans="1:19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 s="12">
        <v>59</v>
      </c>
      <c r="M1056" t="b">
        <v>0</v>
      </c>
      <c r="N1056" t="s">
        <v>8299</v>
      </c>
      <c r="O1056" s="14">
        <f>E1056/D1056</f>
        <v>0.18737933333333334</v>
      </c>
      <c r="P1056" s="15">
        <f>IFERROR(E1056/L1056,0)</f>
        <v>95.277627118644077</v>
      </c>
      <c r="Q1056" t="s">
        <v>8308</v>
      </c>
      <c r="R1056" t="s">
        <v>8315</v>
      </c>
      <c r="S1056" s="10">
        <f>(((J1056/60)/60)/24)+DATE(1970,1,1)</f>
        <v>42551.928854166668</v>
      </c>
    </row>
    <row r="1057" spans="1:19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 s="12">
        <v>80</v>
      </c>
      <c r="M1057" t="b">
        <v>1</v>
      </c>
      <c r="N1057" t="s">
        <v>8277</v>
      </c>
      <c r="O1057" s="14">
        <f>E1057/D1057</f>
        <v>1.0699047619047619</v>
      </c>
      <c r="P1057" s="15">
        <f>IFERROR(E1057/L1057,0)</f>
        <v>70.212500000000006</v>
      </c>
      <c r="Q1057" t="s">
        <v>8327</v>
      </c>
      <c r="R1057" t="s">
        <v>8328</v>
      </c>
      <c r="S1057" s="10">
        <f>(((J1057/60)/60)/24)+DATE(1970,1,1)</f>
        <v>40911.809872685182</v>
      </c>
    </row>
    <row r="1058" spans="1:19" hidden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 s="12">
        <v>81</v>
      </c>
      <c r="M1058" t="b">
        <v>1</v>
      </c>
      <c r="N1058" t="s">
        <v>8269</v>
      </c>
      <c r="O1058" s="14">
        <f>E1058/D1058</f>
        <v>1.1210242048409682</v>
      </c>
      <c r="P1058" s="15">
        <f>IFERROR(E1058/L1058,0)</f>
        <v>69.18518518518519</v>
      </c>
      <c r="Q1058" t="s">
        <v>8323</v>
      </c>
      <c r="R1058" t="s">
        <v>8326</v>
      </c>
      <c r="S1058" s="10">
        <f>(((J1058/60)/60)/24)+DATE(1970,1,1)</f>
        <v>42762.942430555559</v>
      </c>
    </row>
    <row r="1059" spans="1:19" ht="43.2" hidden="1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 s="12">
        <v>89</v>
      </c>
      <c r="M1059" t="b">
        <v>1</v>
      </c>
      <c r="N1059" t="s">
        <v>8269</v>
      </c>
      <c r="O1059" s="14">
        <f>E1059/D1059</f>
        <v>1.0181818181818181</v>
      </c>
      <c r="P1059" s="15">
        <f>IFERROR(E1059/L1059,0)</f>
        <v>62.921348314606739</v>
      </c>
      <c r="Q1059" t="s">
        <v>8323</v>
      </c>
      <c r="R1059" t="s">
        <v>8326</v>
      </c>
      <c r="S1059" s="10">
        <f>(((J1059/60)/60)/24)+DATE(1970,1,1)</f>
        <v>41026.953055555554</v>
      </c>
    </row>
    <row r="1060" spans="1:19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 s="12">
        <v>51</v>
      </c>
      <c r="M1060" t="b">
        <v>1</v>
      </c>
      <c r="N1060" t="s">
        <v>8263</v>
      </c>
      <c r="O1060" s="14">
        <f>E1060/D1060</f>
        <v>1.5997142857142856</v>
      </c>
      <c r="P1060" s="15">
        <f>IFERROR(E1060/L1060,0)</f>
        <v>109.78431372549019</v>
      </c>
      <c r="Q1060" t="s">
        <v>8321</v>
      </c>
      <c r="R1060" t="s">
        <v>8332</v>
      </c>
      <c r="S1060" s="10">
        <f>(((J1060/60)/60)/24)+DATE(1970,1,1)</f>
        <v>42508.677187499998</v>
      </c>
    </row>
    <row r="1061" spans="1:19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 s="12">
        <v>105</v>
      </c>
      <c r="M1061" t="b">
        <v>1</v>
      </c>
      <c r="N1061" t="s">
        <v>8272</v>
      </c>
      <c r="O1061" s="14">
        <f>E1061/D1061</f>
        <v>1.117</v>
      </c>
      <c r="P1061" s="15">
        <f>IFERROR(E1061/L1061,0)</f>
        <v>53.19047619047619</v>
      </c>
      <c r="Q1061" t="s">
        <v>8311</v>
      </c>
      <c r="R1061" t="s">
        <v>8333</v>
      </c>
      <c r="S1061" s="10">
        <f>(((J1061/60)/60)/24)+DATE(1970,1,1)</f>
        <v>42639.421493055561</v>
      </c>
    </row>
    <row r="1062" spans="1:19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 s="12">
        <v>49</v>
      </c>
      <c r="M1062" t="b">
        <v>1</v>
      </c>
      <c r="N1062" t="s">
        <v>8274</v>
      </c>
      <c r="O1062" s="14">
        <f>E1062/D1062</f>
        <v>1.0145454545454546</v>
      </c>
      <c r="P1062" s="15">
        <f>IFERROR(E1062/L1062,0)</f>
        <v>113.87755102040816</v>
      </c>
      <c r="Q1062" t="s">
        <v>8327</v>
      </c>
      <c r="R1062" t="s">
        <v>8331</v>
      </c>
      <c r="S1062" s="10">
        <f>(((J1062/60)/60)/24)+DATE(1970,1,1)</f>
        <v>40973.038541666669</v>
      </c>
    </row>
    <row r="1063" spans="1:19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 s="12">
        <v>237</v>
      </c>
      <c r="M1063" t="b">
        <v>1</v>
      </c>
      <c r="N1063" t="s">
        <v>8271</v>
      </c>
      <c r="O1063" s="14">
        <f>E1063/D1063</f>
        <v>2.7869999999999999</v>
      </c>
      <c r="P1063" s="15">
        <f>IFERROR(E1063/L1063,0)</f>
        <v>23.518987341772153</v>
      </c>
      <c r="Q1063" t="s">
        <v>8308</v>
      </c>
      <c r="R1063" t="s">
        <v>8310</v>
      </c>
      <c r="S1063" s="10">
        <f>(((J1063/60)/60)/24)+DATE(1970,1,1)</f>
        <v>42564.026319444441</v>
      </c>
    </row>
    <row r="1064" spans="1:19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 s="12">
        <v>111</v>
      </c>
      <c r="M1064" t="b">
        <v>1</v>
      </c>
      <c r="N1064" t="s">
        <v>8267</v>
      </c>
      <c r="O1064" s="14">
        <f>E1064/D1064</f>
        <v>1.1140000000000001</v>
      </c>
      <c r="P1064" s="15">
        <f>IFERROR(E1064/L1064,0)</f>
        <v>50.18018018018018</v>
      </c>
      <c r="Q1064" t="s">
        <v>8321</v>
      </c>
      <c r="R1064" t="s">
        <v>8322</v>
      </c>
      <c r="S1064" s="10">
        <f>(((J1064/60)/60)/24)+DATE(1970,1,1)</f>
        <v>40809.15252314815</v>
      </c>
    </row>
    <row r="1065" spans="1:19" ht="43.2" hidden="1" x14ac:dyDescent="0.3">
      <c r="A1065">
        <v>886</v>
      </c>
      <c r="B1065" s="3" t="s">
        <v>887</v>
      </c>
      <c r="C1065" s="3" t="s">
        <v>4996</v>
      </c>
      <c r="D1065" s="6">
        <v>500</v>
      </c>
      <c r="E1065" s="8">
        <v>205</v>
      </c>
      <c r="F1065" t="s">
        <v>8220</v>
      </c>
      <c r="G1065" t="s">
        <v>8223</v>
      </c>
      <c r="H1065" t="s">
        <v>8245</v>
      </c>
      <c r="I1065">
        <v>1473972813</v>
      </c>
      <c r="J1065">
        <v>1471812813</v>
      </c>
      <c r="K1065" t="b">
        <v>0</v>
      </c>
      <c r="L1065" s="12">
        <v>7</v>
      </c>
      <c r="M1065" t="b">
        <v>0</v>
      </c>
      <c r="N1065" t="s">
        <v>8277</v>
      </c>
      <c r="O1065" s="14">
        <f>E1065/D1065</f>
        <v>0.41</v>
      </c>
      <c r="P1065" s="15">
        <f>IFERROR(E1065/L1065,0)</f>
        <v>29.285714285714285</v>
      </c>
      <c r="Q1065" t="s">
        <v>8327</v>
      </c>
      <c r="R1065" t="s">
        <v>8328</v>
      </c>
      <c r="S1065" s="10">
        <f>(((J1065/60)/60)/24)+DATE(1970,1,1)</f>
        <v>42603.870520833334</v>
      </c>
    </row>
    <row r="1066" spans="1:19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 s="12">
        <v>58</v>
      </c>
      <c r="M1066" t="b">
        <v>1</v>
      </c>
      <c r="N1066" t="s">
        <v>8267</v>
      </c>
      <c r="O1066" s="14">
        <f>E1066/D1066</f>
        <v>1.111</v>
      </c>
      <c r="P1066" s="15">
        <f>IFERROR(E1066/L1066,0)</f>
        <v>95.775862068965523</v>
      </c>
      <c r="Q1066" t="s">
        <v>8321</v>
      </c>
      <c r="R1066" t="s">
        <v>8322</v>
      </c>
      <c r="S1066" s="10">
        <f>(((J1066/60)/60)/24)+DATE(1970,1,1)</f>
        <v>40267.245717592588</v>
      </c>
    </row>
    <row r="1067" spans="1:19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 s="12">
        <v>10</v>
      </c>
      <c r="M1067" t="b">
        <v>1</v>
      </c>
      <c r="N1067" t="s">
        <v>8290</v>
      </c>
      <c r="O1067" s="14">
        <f>E1067/D1067</f>
        <v>1.1080000000000001</v>
      </c>
      <c r="P1067" s="15">
        <f>IFERROR(E1067/L1067,0)</f>
        <v>554</v>
      </c>
      <c r="Q1067" t="s">
        <v>8327</v>
      </c>
      <c r="R1067" t="s">
        <v>8338</v>
      </c>
      <c r="S1067" s="10">
        <f>(((J1067/60)/60)/24)+DATE(1970,1,1)</f>
        <v>41521.617361111108</v>
      </c>
    </row>
    <row r="1068" spans="1:19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 s="12">
        <v>87</v>
      </c>
      <c r="M1068" t="b">
        <v>1</v>
      </c>
      <c r="N1068" t="s">
        <v>8274</v>
      </c>
      <c r="O1068" s="14">
        <f>E1068/D1068</f>
        <v>1.107</v>
      </c>
      <c r="P1068" s="15">
        <f>IFERROR(E1068/L1068,0)</f>
        <v>63.620689655172413</v>
      </c>
      <c r="Q1068" t="s">
        <v>8327</v>
      </c>
      <c r="R1068" t="s">
        <v>8331</v>
      </c>
      <c r="S1068" s="10">
        <f>(((J1068/60)/60)/24)+DATE(1970,1,1)</f>
        <v>42146.190902777773</v>
      </c>
    </row>
    <row r="1069" spans="1:19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 s="12">
        <v>115</v>
      </c>
      <c r="M1069" t="b">
        <v>1</v>
      </c>
      <c r="N1069" t="s">
        <v>8295</v>
      </c>
      <c r="O1069" s="14">
        <f>E1069/D1069</f>
        <v>1.2032608695652174</v>
      </c>
      <c r="P1069" s="15">
        <f>IFERROR(E1069/L1069,0)</f>
        <v>48.130434782608695</v>
      </c>
      <c r="Q1069" t="s">
        <v>8316</v>
      </c>
      <c r="R1069" t="s">
        <v>8317</v>
      </c>
      <c r="S1069" s="10">
        <f>(((J1069/60)/60)/24)+DATE(1970,1,1)</f>
        <v>42197.771990740745</v>
      </c>
    </row>
    <row r="1070" spans="1:19" ht="43.2" hidden="1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 s="12">
        <v>136</v>
      </c>
      <c r="M1070" t="b">
        <v>1</v>
      </c>
      <c r="N1070" t="s">
        <v>8269</v>
      </c>
      <c r="O1070" s="14">
        <f>E1070/D1070</f>
        <v>1.1052</v>
      </c>
      <c r="P1070" s="15">
        <f>IFERROR(E1070/L1070,0)</f>
        <v>40.632352941176471</v>
      </c>
      <c r="Q1070" t="s">
        <v>8323</v>
      </c>
      <c r="R1070" t="s">
        <v>8326</v>
      </c>
      <c r="S1070" s="10">
        <f>(((J1070/60)/60)/24)+DATE(1970,1,1)</f>
        <v>42401.806562500002</v>
      </c>
    </row>
    <row r="1071" spans="1:19" ht="43.2" hidden="1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 s="12">
        <v>79</v>
      </c>
      <c r="M1071" t="b">
        <v>1</v>
      </c>
      <c r="N1071" t="s">
        <v>8269</v>
      </c>
      <c r="O1071" s="14">
        <f>E1071/D1071</f>
        <v>1.002909090909091</v>
      </c>
      <c r="P1071" s="15">
        <f>IFERROR(E1071/L1071,0)</f>
        <v>69.822784810126578</v>
      </c>
      <c r="Q1071" t="s">
        <v>8323</v>
      </c>
      <c r="R1071" t="s">
        <v>8326</v>
      </c>
      <c r="S1071" s="10">
        <f>(((J1071/60)/60)/24)+DATE(1970,1,1)</f>
        <v>42466.558796296296</v>
      </c>
    </row>
    <row r="1072" spans="1:19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 s="12">
        <v>33</v>
      </c>
      <c r="M1072" t="b">
        <v>1</v>
      </c>
      <c r="N1072" t="s">
        <v>8303</v>
      </c>
      <c r="O1072" s="14">
        <f>E1072/D1072</f>
        <v>1.1020000000000001</v>
      </c>
      <c r="P1072" s="15">
        <f>IFERROR(E1072/L1072,0)</f>
        <v>166.96969696969697</v>
      </c>
      <c r="Q1072" t="s">
        <v>8323</v>
      </c>
      <c r="R1072" t="s">
        <v>8335</v>
      </c>
      <c r="S1072" s="10">
        <f>(((J1072/60)/60)/24)+DATE(1970,1,1)</f>
        <v>42682.616967592592</v>
      </c>
    </row>
    <row r="1073" spans="1:19" ht="57.6" hidden="1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 s="12">
        <v>80</v>
      </c>
      <c r="M1073" t="b">
        <v>1</v>
      </c>
      <c r="N1073" t="s">
        <v>8296</v>
      </c>
      <c r="O1073" s="14">
        <f>E1073/D1073</f>
        <v>1.1017999999999999</v>
      </c>
      <c r="P1073" s="15">
        <f>IFERROR(E1073/L1073,0)</f>
        <v>68.862499999999997</v>
      </c>
      <c r="Q1073" t="s">
        <v>8319</v>
      </c>
      <c r="R1073" t="s">
        <v>8320</v>
      </c>
      <c r="S1073" s="10">
        <f>(((J1073/60)/60)/24)+DATE(1970,1,1)</f>
        <v>42495.871736111112</v>
      </c>
    </row>
    <row r="1074" spans="1:19" ht="43.2" hidden="1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 s="12">
        <v>147</v>
      </c>
      <c r="M1074" t="b">
        <v>1</v>
      </c>
      <c r="N1074" t="s">
        <v>8295</v>
      </c>
      <c r="O1074" s="14">
        <f>E1074/D1074</f>
        <v>2.2035999999999998</v>
      </c>
      <c r="P1074" s="15">
        <f>IFERROR(E1074/L1074,0)</f>
        <v>37.476190476190474</v>
      </c>
      <c r="Q1074" t="s">
        <v>8316</v>
      </c>
      <c r="R1074" t="s">
        <v>8317</v>
      </c>
      <c r="S1074" s="10">
        <f>(((J1074/60)/60)/24)+DATE(1970,1,1)</f>
        <v>42781.549097222218</v>
      </c>
    </row>
    <row r="1075" spans="1:19" ht="43.2" hidden="1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 s="12">
        <v>44</v>
      </c>
      <c r="M1075" t="b">
        <v>1</v>
      </c>
      <c r="N1075" t="s">
        <v>8269</v>
      </c>
      <c r="O1075" s="14">
        <f>E1075/D1075</f>
        <v>1.0007272727272727</v>
      </c>
      <c r="P1075" s="15">
        <f>IFERROR(E1075/L1075,0)</f>
        <v>125.09090909090909</v>
      </c>
      <c r="Q1075" t="s">
        <v>8323</v>
      </c>
      <c r="R1075" t="s">
        <v>8326</v>
      </c>
      <c r="S1075" s="10">
        <f>(((J1075/60)/60)/24)+DATE(1970,1,1)</f>
        <v>42193.771481481483</v>
      </c>
    </row>
    <row r="1076" spans="1:19" ht="57.6" hidden="1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 s="12">
        <v>76</v>
      </c>
      <c r="M1076" t="b">
        <v>1</v>
      </c>
      <c r="N1076" t="s">
        <v>8269</v>
      </c>
      <c r="O1076" s="14">
        <f>E1076/D1076</f>
        <v>1.1002000000000001</v>
      </c>
      <c r="P1076" s="15">
        <f>IFERROR(E1076/L1076,0)</f>
        <v>72.381578947368425</v>
      </c>
      <c r="Q1076" t="s">
        <v>8323</v>
      </c>
      <c r="R1076" t="s">
        <v>8326</v>
      </c>
      <c r="S1076" s="10">
        <f>(((J1076/60)/60)/24)+DATE(1970,1,1)</f>
        <v>42329.838159722218</v>
      </c>
    </row>
    <row r="1077" spans="1:19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 s="12">
        <v>18</v>
      </c>
      <c r="M1077" t="b">
        <v>1</v>
      </c>
      <c r="N1077" t="s">
        <v>8274</v>
      </c>
      <c r="O1077" s="14">
        <f>E1077/D1077</f>
        <v>1</v>
      </c>
      <c r="P1077" s="15">
        <f>IFERROR(E1077/L1077,0)</f>
        <v>305.55555555555554</v>
      </c>
      <c r="Q1077" t="s">
        <v>8327</v>
      </c>
      <c r="R1077" t="s">
        <v>8331</v>
      </c>
      <c r="S1077" s="10">
        <f>(((J1077/60)/60)/24)+DATE(1970,1,1)</f>
        <v>40730.105625000004</v>
      </c>
    </row>
    <row r="1078" spans="1:19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 s="12">
        <v>79</v>
      </c>
      <c r="M1078" t="b">
        <v>1</v>
      </c>
      <c r="N1078" t="s">
        <v>8295</v>
      </c>
      <c r="O1078" s="14">
        <f>E1078/D1078</f>
        <v>1.3740000000000001</v>
      </c>
      <c r="P1078" s="15">
        <f>IFERROR(E1078/L1078,0)</f>
        <v>69.569620253164558</v>
      </c>
      <c r="Q1078" t="s">
        <v>8316</v>
      </c>
      <c r="R1078" t="s">
        <v>8317</v>
      </c>
      <c r="S1078" s="10">
        <f>(((J1078/60)/60)/24)+DATE(1970,1,1)</f>
        <v>42774.621712962966</v>
      </c>
    </row>
    <row r="1079" spans="1:19" ht="43.2" hidden="1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 s="12">
        <v>108</v>
      </c>
      <c r="M1079" t="b">
        <v>1</v>
      </c>
      <c r="N1079" t="s">
        <v>8269</v>
      </c>
      <c r="O1079" s="14">
        <f>E1079/D1079</f>
        <v>1.0962000000000001</v>
      </c>
      <c r="P1079" s="15">
        <f>IFERROR(E1079/L1079,0)</f>
        <v>50.75</v>
      </c>
      <c r="Q1079" t="s">
        <v>8323</v>
      </c>
      <c r="R1079" t="s">
        <v>8326</v>
      </c>
      <c r="S1079" s="10">
        <f>(((J1079/60)/60)/24)+DATE(1970,1,1)</f>
        <v>42061.212488425925</v>
      </c>
    </row>
    <row r="1080" spans="1:19" ht="57.6" hidden="1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 s="12">
        <v>60</v>
      </c>
      <c r="M1080" t="b">
        <v>1</v>
      </c>
      <c r="N1080" t="s">
        <v>8269</v>
      </c>
      <c r="O1080" s="14">
        <f>E1080/D1080</f>
        <v>1.0955999999999999</v>
      </c>
      <c r="P1080" s="15">
        <f>IFERROR(E1080/L1080,0)</f>
        <v>91.3</v>
      </c>
      <c r="Q1080" t="s">
        <v>8323</v>
      </c>
      <c r="R1080" t="s">
        <v>8326</v>
      </c>
      <c r="S1080" s="10">
        <f>(((J1080/60)/60)/24)+DATE(1970,1,1)</f>
        <v>40531.886886574073</v>
      </c>
    </row>
    <row r="1081" spans="1:19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 s="12">
        <v>100</v>
      </c>
      <c r="M1081" t="b">
        <v>1</v>
      </c>
      <c r="N1081" t="s">
        <v>8272</v>
      </c>
      <c r="O1081" s="14">
        <f>E1081/D1081</f>
        <v>1.0938000000000001</v>
      </c>
      <c r="P1081" s="15">
        <f>IFERROR(E1081/L1081,0)</f>
        <v>54.69</v>
      </c>
      <c r="Q1081" t="s">
        <v>8311</v>
      </c>
      <c r="R1081" t="s">
        <v>8333</v>
      </c>
      <c r="S1081" s="10">
        <f>(((J1081/60)/60)/24)+DATE(1970,1,1)</f>
        <v>42184.816539351858</v>
      </c>
    </row>
    <row r="1082" spans="1:19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 s="12">
        <v>78</v>
      </c>
      <c r="M1082" t="b">
        <v>1</v>
      </c>
      <c r="N1082" t="s">
        <v>8274</v>
      </c>
      <c r="O1082" s="14">
        <f>E1082/D1082</f>
        <v>1.36625</v>
      </c>
      <c r="P1082" s="15">
        <f>IFERROR(E1082/L1082,0)</f>
        <v>70.064102564102569</v>
      </c>
      <c r="Q1082" t="s">
        <v>8327</v>
      </c>
      <c r="R1082" t="s">
        <v>8331</v>
      </c>
      <c r="S1082" s="10">
        <f>(((J1082/60)/60)/24)+DATE(1970,1,1)</f>
        <v>42126.92123842593</v>
      </c>
    </row>
    <row r="1083" spans="1:19" ht="43.2" hidden="1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 s="12">
        <v>73</v>
      </c>
      <c r="M1083" t="b">
        <v>1</v>
      </c>
      <c r="N1083" t="s">
        <v>8269</v>
      </c>
      <c r="O1083" s="14">
        <f>E1083/D1083</f>
        <v>1.0924</v>
      </c>
      <c r="P1083" s="15">
        <f>IFERROR(E1083/L1083,0)</f>
        <v>74.821917808219183</v>
      </c>
      <c r="Q1083" t="s">
        <v>8323</v>
      </c>
      <c r="R1083" t="s">
        <v>8326</v>
      </c>
      <c r="S1083" s="10">
        <f>(((J1083/60)/60)/24)+DATE(1970,1,1)</f>
        <v>42303.672662037032</v>
      </c>
    </row>
    <row r="1084" spans="1:19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 s="12">
        <v>34</v>
      </c>
      <c r="M1084" t="b">
        <v>1</v>
      </c>
      <c r="N1084" t="s">
        <v>8267</v>
      </c>
      <c r="O1084" s="14">
        <f>E1084/D1084</f>
        <v>1.3640000000000001</v>
      </c>
      <c r="P1084" s="15">
        <f>IFERROR(E1084/L1084,0)</f>
        <v>160.47058823529412</v>
      </c>
      <c r="Q1084" t="s">
        <v>8321</v>
      </c>
      <c r="R1084" t="s">
        <v>8322</v>
      </c>
      <c r="S1084" s="10">
        <f>(((J1084/60)/60)/24)+DATE(1970,1,1)</f>
        <v>42058.235289351855</v>
      </c>
    </row>
    <row r="1085" spans="1:19" ht="43.2" hidden="1" x14ac:dyDescent="0.3">
      <c r="A1085">
        <v>892</v>
      </c>
      <c r="B1085" s="3" t="s">
        <v>893</v>
      </c>
      <c r="C1085" s="3" t="s">
        <v>5002</v>
      </c>
      <c r="D1085" s="6">
        <v>6000</v>
      </c>
      <c r="E1085" s="8">
        <v>2445</v>
      </c>
      <c r="F1085" t="s">
        <v>8220</v>
      </c>
      <c r="G1085" t="s">
        <v>8223</v>
      </c>
      <c r="H1085" t="s">
        <v>8245</v>
      </c>
      <c r="I1085">
        <v>1280635200</v>
      </c>
      <c r="J1085">
        <v>1273121283</v>
      </c>
      <c r="K1085" t="b">
        <v>0</v>
      </c>
      <c r="L1085" s="12">
        <v>17</v>
      </c>
      <c r="M1085" t="b">
        <v>0</v>
      </c>
      <c r="N1085" t="s">
        <v>8277</v>
      </c>
      <c r="O1085" s="14">
        <f>E1085/D1085</f>
        <v>0.40749999999999997</v>
      </c>
      <c r="P1085" s="15">
        <f>IFERROR(E1085/L1085,0)</f>
        <v>143.8235294117647</v>
      </c>
      <c r="Q1085" t="s">
        <v>8327</v>
      </c>
      <c r="R1085" t="s">
        <v>8328</v>
      </c>
      <c r="S1085" s="10">
        <f>(((J1085/60)/60)/24)+DATE(1970,1,1)</f>
        <v>40304.20003472222</v>
      </c>
    </row>
    <row r="1086" spans="1:19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 s="12">
        <v>149</v>
      </c>
      <c r="M1086" t="b">
        <v>1</v>
      </c>
      <c r="N1086" t="s">
        <v>8272</v>
      </c>
      <c r="O1086" s="14">
        <f>E1086/D1086</f>
        <v>1.5551428571428572</v>
      </c>
      <c r="P1086" s="15">
        <f>IFERROR(E1086/L1086,0)</f>
        <v>36.530201342281877</v>
      </c>
      <c r="Q1086" t="s">
        <v>8311</v>
      </c>
      <c r="R1086" t="s">
        <v>8333</v>
      </c>
      <c r="S1086" s="10">
        <f>(((J1086/60)/60)/24)+DATE(1970,1,1)</f>
        <v>41247.020243055551</v>
      </c>
    </row>
    <row r="1087" spans="1:19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 s="12">
        <v>112</v>
      </c>
      <c r="M1087" t="b">
        <v>1</v>
      </c>
      <c r="N1087" t="s">
        <v>8274</v>
      </c>
      <c r="O1087" s="14">
        <f>E1087/D1087</f>
        <v>2.7185000000000001</v>
      </c>
      <c r="P1087" s="15">
        <f>IFERROR(E1087/L1087,0)</f>
        <v>48.544642857142854</v>
      </c>
      <c r="Q1087" t="s">
        <v>8327</v>
      </c>
      <c r="R1087" t="s">
        <v>8331</v>
      </c>
      <c r="S1087" s="10">
        <f>(((J1087/60)/60)/24)+DATE(1970,1,1)</f>
        <v>41228.924884259257</v>
      </c>
    </row>
    <row r="1088" spans="1:19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 s="12">
        <v>89</v>
      </c>
      <c r="M1088" t="b">
        <v>1</v>
      </c>
      <c r="N1088" t="s">
        <v>8277</v>
      </c>
      <c r="O1088" s="14">
        <f>E1088/D1088</f>
        <v>1.0866</v>
      </c>
      <c r="P1088" s="15">
        <f>IFERROR(E1088/L1088,0)</f>
        <v>61.044943820224717</v>
      </c>
      <c r="Q1088" t="s">
        <v>8327</v>
      </c>
      <c r="R1088" t="s">
        <v>8328</v>
      </c>
      <c r="S1088" s="10">
        <f>(((J1088/60)/60)/24)+DATE(1970,1,1)</f>
        <v>41696.817129629628</v>
      </c>
    </row>
    <row r="1089" spans="1:19" ht="43.2" hidden="1" x14ac:dyDescent="0.3">
      <c r="A1089">
        <v>234</v>
      </c>
      <c r="B1089" s="3" t="s">
        <v>236</v>
      </c>
      <c r="C1089" s="3" t="s">
        <v>4344</v>
      </c>
      <c r="D1089" s="6">
        <v>1000</v>
      </c>
      <c r="E1089" s="8">
        <v>401</v>
      </c>
      <c r="F1089" t="s">
        <v>8220</v>
      </c>
      <c r="G1089" t="s">
        <v>8223</v>
      </c>
      <c r="H1089" t="s">
        <v>8245</v>
      </c>
      <c r="I1089">
        <v>1434847859</v>
      </c>
      <c r="J1089">
        <v>1431391859</v>
      </c>
      <c r="K1089" t="b">
        <v>0</v>
      </c>
      <c r="L1089" s="12">
        <v>5</v>
      </c>
      <c r="M1089" t="b">
        <v>0</v>
      </c>
      <c r="N1089" t="s">
        <v>8266</v>
      </c>
      <c r="O1089" s="14">
        <f>E1089/D1089</f>
        <v>0.40100000000000002</v>
      </c>
      <c r="P1089" s="15">
        <f>IFERROR(E1089/L1089,0)</f>
        <v>80.2</v>
      </c>
      <c r="Q1089" t="s">
        <v>8321</v>
      </c>
      <c r="R1089" t="s">
        <v>8325</v>
      </c>
      <c r="S1089" s="10">
        <f>(((J1089/60)/60)/24)+DATE(1970,1,1)</f>
        <v>42136.035405092596</v>
      </c>
    </row>
    <row r="1090" spans="1:19" ht="57.6" hidden="1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 s="12">
        <v>100</v>
      </c>
      <c r="M1090" t="b">
        <v>1</v>
      </c>
      <c r="N1090" t="s">
        <v>8269</v>
      </c>
      <c r="O1090" s="14">
        <f>E1090/D1090</f>
        <v>1.0860000000000001</v>
      </c>
      <c r="P1090" s="15">
        <f>IFERROR(E1090/L1090,0)</f>
        <v>54.3</v>
      </c>
      <c r="Q1090" t="s">
        <v>8323</v>
      </c>
      <c r="R1090" t="s">
        <v>8326</v>
      </c>
      <c r="S1090" s="10">
        <f>(((J1090/60)/60)/24)+DATE(1970,1,1)</f>
        <v>41931.682939814818</v>
      </c>
    </row>
    <row r="1091" spans="1:19" ht="57.6" hidden="1" x14ac:dyDescent="0.3">
      <c r="A1091">
        <v>883</v>
      </c>
      <c r="B1091" s="3" t="s">
        <v>884</v>
      </c>
      <c r="C1091" s="3" t="s">
        <v>4993</v>
      </c>
      <c r="D1091" s="6">
        <v>5000</v>
      </c>
      <c r="E1091" s="8">
        <v>2001</v>
      </c>
      <c r="F1091" t="s">
        <v>8220</v>
      </c>
      <c r="G1091" t="s">
        <v>8223</v>
      </c>
      <c r="H1091" t="s">
        <v>8245</v>
      </c>
      <c r="I1091">
        <v>1456957635</v>
      </c>
      <c r="J1091">
        <v>1451773635</v>
      </c>
      <c r="K1091" t="b">
        <v>0</v>
      </c>
      <c r="L1091" s="12">
        <v>24</v>
      </c>
      <c r="M1091" t="b">
        <v>0</v>
      </c>
      <c r="N1091" t="s">
        <v>8277</v>
      </c>
      <c r="O1091" s="14">
        <f>E1091/D1091</f>
        <v>0.4002</v>
      </c>
      <c r="P1091" s="15">
        <f>IFERROR(E1091/L1091,0)</f>
        <v>83.375</v>
      </c>
      <c r="Q1091" t="s">
        <v>8327</v>
      </c>
      <c r="R1091" t="s">
        <v>8328</v>
      </c>
      <c r="S1091" s="10">
        <f>(((J1091/60)/60)/24)+DATE(1970,1,1)</f>
        <v>42371.935590277775</v>
      </c>
    </row>
    <row r="1092" spans="1:19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 s="12">
        <v>102</v>
      </c>
      <c r="M1092" t="b">
        <v>1</v>
      </c>
      <c r="N1092" t="s">
        <v>8295</v>
      </c>
      <c r="O1092" s="14">
        <f>E1092/D1092</f>
        <v>2.7069999999999999</v>
      </c>
      <c r="P1092" s="15">
        <f>IFERROR(E1092/L1092,0)</f>
        <v>53.078431372549019</v>
      </c>
      <c r="Q1092" t="s">
        <v>8316</v>
      </c>
      <c r="R1092" t="s">
        <v>8317</v>
      </c>
      <c r="S1092" s="10">
        <f>(((J1092/60)/60)/24)+DATE(1970,1,1)</f>
        <v>42338.709108796291</v>
      </c>
    </row>
    <row r="1093" spans="1:19" ht="28.8" hidden="1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 s="12">
        <v>57</v>
      </c>
      <c r="M1093" t="b">
        <v>1</v>
      </c>
      <c r="N1093" t="s">
        <v>8303</v>
      </c>
      <c r="O1093" s="14">
        <f>E1093/D1093</f>
        <v>1.0820000000000001</v>
      </c>
      <c r="P1093" s="15">
        <f>IFERROR(E1093/L1093,0)</f>
        <v>94.912280701754383</v>
      </c>
      <c r="Q1093" t="s">
        <v>8323</v>
      </c>
      <c r="R1093" t="s">
        <v>8335</v>
      </c>
      <c r="S1093" s="10">
        <f>(((J1093/60)/60)/24)+DATE(1970,1,1)</f>
        <v>42656.005173611105</v>
      </c>
    </row>
    <row r="1094" spans="1:19" ht="43.2" hidden="1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 s="12">
        <v>53</v>
      </c>
      <c r="M1094" t="b">
        <v>1</v>
      </c>
      <c r="N1094" t="s">
        <v>8264</v>
      </c>
      <c r="O1094" s="14">
        <f>E1094/D1094</f>
        <v>1.5457142857142858</v>
      </c>
      <c r="P1094" s="15">
        <f>IFERROR(E1094/L1094,0)</f>
        <v>102.0754716981132</v>
      </c>
      <c r="Q1094" t="s">
        <v>8321</v>
      </c>
      <c r="R1094" t="s">
        <v>8343</v>
      </c>
      <c r="S1094" s="10">
        <f>(((J1094/60)/60)/24)+DATE(1970,1,1)</f>
        <v>42125.333182870367</v>
      </c>
    </row>
    <row r="1095" spans="1:19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 s="12">
        <v>106</v>
      </c>
      <c r="M1095" t="b">
        <v>1</v>
      </c>
      <c r="N1095" t="s">
        <v>8274</v>
      </c>
      <c r="O1095" s="14">
        <f>E1095/D1095</f>
        <v>1.1997755555555556</v>
      </c>
      <c r="P1095" s="15">
        <f>IFERROR(E1095/L1095,0)</f>
        <v>50.9338679245283</v>
      </c>
      <c r="Q1095" t="s">
        <v>8327</v>
      </c>
      <c r="R1095" t="s">
        <v>8331</v>
      </c>
      <c r="S1095" s="10">
        <f>(((J1095/60)/60)/24)+DATE(1970,1,1)</f>
        <v>41792.667361111111</v>
      </c>
    </row>
    <row r="1096" spans="1:19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 s="12">
        <v>35</v>
      </c>
      <c r="M1096" t="b">
        <v>1</v>
      </c>
      <c r="N1096" t="s">
        <v>8293</v>
      </c>
      <c r="O1096" s="14">
        <f>E1096/D1096</f>
        <v>1.0791999999999999</v>
      </c>
      <c r="P1096" s="15">
        <f>IFERROR(E1096/L1096,0)</f>
        <v>154.17142857142858</v>
      </c>
      <c r="Q1096" t="s">
        <v>8308</v>
      </c>
      <c r="R1096" t="s">
        <v>8309</v>
      </c>
      <c r="S1096" s="10">
        <f>(((J1096/60)/60)/24)+DATE(1970,1,1)</f>
        <v>42705.764513888891</v>
      </c>
    </row>
    <row r="1097" spans="1:19" ht="43.2" hidden="1" x14ac:dyDescent="0.3">
      <c r="A1097">
        <v>896</v>
      </c>
      <c r="B1097" s="3" t="s">
        <v>897</v>
      </c>
      <c r="C1097" s="3" t="s">
        <v>5006</v>
      </c>
      <c r="D1097" s="6">
        <v>8000</v>
      </c>
      <c r="E1097" s="8">
        <v>3200</v>
      </c>
      <c r="F1097" t="s">
        <v>8220</v>
      </c>
      <c r="G1097" t="s">
        <v>8223</v>
      </c>
      <c r="H1097" t="s">
        <v>8245</v>
      </c>
      <c r="I1097">
        <v>1440734400</v>
      </c>
      <c r="J1097">
        <v>1438549026</v>
      </c>
      <c r="K1097" t="b">
        <v>0</v>
      </c>
      <c r="L1097" s="12">
        <v>72</v>
      </c>
      <c r="M1097" t="b">
        <v>0</v>
      </c>
      <c r="N1097" t="s">
        <v>8277</v>
      </c>
      <c r="O1097" s="14">
        <f>E1097/D1097</f>
        <v>0.4</v>
      </c>
      <c r="P1097" s="15">
        <f>IFERROR(E1097/L1097,0)</f>
        <v>44.444444444444443</v>
      </c>
      <c r="Q1097" t="s">
        <v>8327</v>
      </c>
      <c r="R1097" t="s">
        <v>8328</v>
      </c>
      <c r="S1097" s="10">
        <f>(((J1097/60)/60)/24)+DATE(1970,1,1)</f>
        <v>42218.872986111113</v>
      </c>
    </row>
    <row r="1098" spans="1:19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 s="12">
        <v>118</v>
      </c>
      <c r="M1098" t="b">
        <v>1</v>
      </c>
      <c r="N1098" t="s">
        <v>8267</v>
      </c>
      <c r="O1098" s="14">
        <f>E1098/D1098</f>
        <v>1.077758</v>
      </c>
      <c r="P1098" s="15">
        <f>IFERROR(E1098/L1098,0)</f>
        <v>45.667711864406776</v>
      </c>
      <c r="Q1098" t="s">
        <v>8321</v>
      </c>
      <c r="R1098" t="s">
        <v>8322</v>
      </c>
      <c r="S1098" s="10">
        <f>(((J1098/60)/60)/24)+DATE(1970,1,1)</f>
        <v>40697.498449074075</v>
      </c>
    </row>
    <row r="1099" spans="1:19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 s="12">
        <v>70</v>
      </c>
      <c r="M1099" t="b">
        <v>1</v>
      </c>
      <c r="N1099" t="s">
        <v>8263</v>
      </c>
      <c r="O1099" s="14">
        <f>E1099/D1099</f>
        <v>1.0761100000000001</v>
      </c>
      <c r="P1099" s="15">
        <f>IFERROR(E1099/L1099,0)</f>
        <v>76.865000000000009</v>
      </c>
      <c r="Q1099" t="s">
        <v>8321</v>
      </c>
      <c r="R1099" t="s">
        <v>8332</v>
      </c>
      <c r="S1099" s="10">
        <f>(((J1099/60)/60)/24)+DATE(1970,1,1)</f>
        <v>41932.819525462961</v>
      </c>
    </row>
    <row r="1100" spans="1:19" ht="28.8" hidden="1" x14ac:dyDescent="0.3">
      <c r="A1100">
        <v>177</v>
      </c>
      <c r="B1100" s="3" t="s">
        <v>179</v>
      </c>
      <c r="C1100" s="3" t="s">
        <v>4287</v>
      </c>
      <c r="D1100" s="6">
        <v>450</v>
      </c>
      <c r="E1100" s="8">
        <v>180</v>
      </c>
      <c r="F1100" t="s">
        <v>8220</v>
      </c>
      <c r="G1100" t="s">
        <v>8223</v>
      </c>
      <c r="H1100" t="s">
        <v>8245</v>
      </c>
      <c r="I1100">
        <v>1427155726</v>
      </c>
      <c r="J1100">
        <v>1425690526</v>
      </c>
      <c r="K1100" t="b">
        <v>0</v>
      </c>
      <c r="L1100" s="12">
        <v>7</v>
      </c>
      <c r="M1100" t="b">
        <v>0</v>
      </c>
      <c r="N1100" t="s">
        <v>8266</v>
      </c>
      <c r="O1100" s="14">
        <f>E1100/D1100</f>
        <v>0.4</v>
      </c>
      <c r="P1100" s="15">
        <f>IFERROR(E1100/L1100,0)</f>
        <v>25.714285714285715</v>
      </c>
      <c r="Q1100" t="s">
        <v>8321</v>
      </c>
      <c r="R1100" t="s">
        <v>8325</v>
      </c>
      <c r="S1100" s="10">
        <f>(((J1100/60)/60)/24)+DATE(1970,1,1)</f>
        <v>42070.047754629632</v>
      </c>
    </row>
    <row r="1101" spans="1:19" ht="43.2" hidden="1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 s="12">
        <v>70</v>
      </c>
      <c r="M1101" t="b">
        <v>1</v>
      </c>
      <c r="N1101" t="s">
        <v>8269</v>
      </c>
      <c r="O1101" s="14">
        <f>E1101/D1101</f>
        <v>1.0751999999999999</v>
      </c>
      <c r="P1101" s="15">
        <f>IFERROR(E1101/L1101,0)</f>
        <v>76.8</v>
      </c>
      <c r="Q1101" t="s">
        <v>8323</v>
      </c>
      <c r="R1101" t="s">
        <v>8326</v>
      </c>
      <c r="S1101" s="10">
        <f>(((J1101/60)/60)/24)+DATE(1970,1,1)</f>
        <v>42495.992800925931</v>
      </c>
    </row>
    <row r="1102" spans="1:19" ht="28.8" hidden="1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 s="12">
        <v>46</v>
      </c>
      <c r="M1102" t="b">
        <v>1</v>
      </c>
      <c r="N1102" t="s">
        <v>8269</v>
      </c>
      <c r="O1102" s="14">
        <f>E1102/D1102</f>
        <v>1.3862051149573753</v>
      </c>
      <c r="P1102" s="15">
        <f>IFERROR(E1102/L1102,0)</f>
        <v>116.65217391304348</v>
      </c>
      <c r="Q1102" t="s">
        <v>8323</v>
      </c>
      <c r="R1102" t="s">
        <v>8326</v>
      </c>
      <c r="S1102" s="10">
        <f>(((J1102/60)/60)/24)+DATE(1970,1,1)</f>
        <v>42185.521087962959</v>
      </c>
    </row>
    <row r="1103" spans="1:19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 s="12">
        <v>64</v>
      </c>
      <c r="M1103" t="b">
        <v>1</v>
      </c>
      <c r="N1103" t="s">
        <v>8263</v>
      </c>
      <c r="O1103" s="14">
        <f>E1103/D1103</f>
        <v>1.0209523809523811</v>
      </c>
      <c r="P1103" s="15">
        <f>IFERROR(E1103/L1103,0)</f>
        <v>83.75</v>
      </c>
      <c r="Q1103" t="s">
        <v>8321</v>
      </c>
      <c r="R1103" t="s">
        <v>8332</v>
      </c>
      <c r="S1103" s="10">
        <f>(((J1103/60)/60)/24)+DATE(1970,1,1)</f>
        <v>42286.660891203705</v>
      </c>
    </row>
    <row r="1104" spans="1:19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 s="12">
        <v>78</v>
      </c>
      <c r="M1104" t="b">
        <v>1</v>
      </c>
      <c r="N1104" t="s">
        <v>8274</v>
      </c>
      <c r="O1104" s="14">
        <f>E1104/D1104</f>
        <v>1.071842</v>
      </c>
      <c r="P1104" s="15">
        <f>IFERROR(E1104/L1104,0)</f>
        <v>68.707820512820518</v>
      </c>
      <c r="Q1104" t="s">
        <v>8327</v>
      </c>
      <c r="R1104" t="s">
        <v>8331</v>
      </c>
      <c r="S1104" s="10">
        <f>(((J1104/60)/60)/24)+DATE(1970,1,1)</f>
        <v>42279.669768518521</v>
      </c>
    </row>
    <row r="1105" spans="1:19" ht="43.2" hidden="1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 s="12">
        <v>133</v>
      </c>
      <c r="M1105" t="b">
        <v>1</v>
      </c>
      <c r="N1105" t="s">
        <v>8269</v>
      </c>
      <c r="O1105" s="14">
        <f>E1105/D1105</f>
        <v>1.599402985074627</v>
      </c>
      <c r="P1105" s="15">
        <f>IFERROR(E1105/L1105,0)</f>
        <v>40.285714285714285</v>
      </c>
      <c r="Q1105" t="s">
        <v>8323</v>
      </c>
      <c r="R1105" t="s">
        <v>8326</v>
      </c>
      <c r="S1105" s="10">
        <f>(((J1105/60)/60)/24)+DATE(1970,1,1)</f>
        <v>41793.668761574074</v>
      </c>
    </row>
    <row r="1106" spans="1:19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 s="12">
        <v>73</v>
      </c>
      <c r="M1106" t="b">
        <v>1</v>
      </c>
      <c r="N1106" t="s">
        <v>8274</v>
      </c>
      <c r="O1106" s="14">
        <f>E1106/D1106</f>
        <v>1.071</v>
      </c>
      <c r="P1106" s="15">
        <f>IFERROR(E1106/L1106,0)</f>
        <v>73.356164383561648</v>
      </c>
      <c r="Q1106" t="s">
        <v>8327</v>
      </c>
      <c r="R1106" t="s">
        <v>8331</v>
      </c>
      <c r="S1106" s="10">
        <f>(((J1106/60)/60)/24)+DATE(1970,1,1)</f>
        <v>42703.214409722219</v>
      </c>
    </row>
    <row r="1107" spans="1:19" ht="43.2" hidden="1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 s="12">
        <v>72</v>
      </c>
      <c r="M1107" t="b">
        <v>1</v>
      </c>
      <c r="N1107" t="s">
        <v>8269</v>
      </c>
      <c r="O1107" s="14">
        <f>E1107/D1107</f>
        <v>1.0686</v>
      </c>
      <c r="P1107" s="15">
        <f>IFERROR(E1107/L1107,0)</f>
        <v>74.208333333333329</v>
      </c>
      <c r="Q1107" t="s">
        <v>8323</v>
      </c>
      <c r="R1107" t="s">
        <v>8326</v>
      </c>
      <c r="S1107" s="10">
        <f>(((J1107/60)/60)/24)+DATE(1970,1,1)</f>
        <v>41915.762835648151</v>
      </c>
    </row>
    <row r="1108" spans="1:19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 s="12">
        <v>90</v>
      </c>
      <c r="M1108" t="b">
        <v>1</v>
      </c>
      <c r="N1108" t="s">
        <v>8274</v>
      </c>
      <c r="O1108" s="14">
        <f>E1108/D1108</f>
        <v>1.2692857142857144</v>
      </c>
      <c r="P1108" s="15">
        <f>IFERROR(E1108/L1108,0)</f>
        <v>59.233333333333334</v>
      </c>
      <c r="Q1108" t="s">
        <v>8327</v>
      </c>
      <c r="R1108" t="s">
        <v>8331</v>
      </c>
      <c r="S1108" s="10">
        <f>(((J1108/60)/60)/24)+DATE(1970,1,1)</f>
        <v>41495.692627314813</v>
      </c>
    </row>
    <row r="1109" spans="1:19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 s="12">
        <v>49</v>
      </c>
      <c r="M1109" t="b">
        <v>1</v>
      </c>
      <c r="N1109" t="s">
        <v>8283</v>
      </c>
      <c r="O1109" s="14">
        <f>E1109/D1109</f>
        <v>1.0660000000000001</v>
      </c>
      <c r="P1109" s="15">
        <f>IFERROR(E1109/L1109,0)</f>
        <v>108.77551020408163</v>
      </c>
      <c r="Q1109" t="s">
        <v>8313</v>
      </c>
      <c r="R1109" t="s">
        <v>8314</v>
      </c>
      <c r="S1109" s="10">
        <f>(((J1109/60)/60)/24)+DATE(1970,1,1)</f>
        <v>42068.829039351855</v>
      </c>
    </row>
    <row r="1110" spans="1:19" ht="28.8" hidden="1" x14ac:dyDescent="0.3">
      <c r="A1110">
        <v>952</v>
      </c>
      <c r="B1110" s="3" t="s">
        <v>953</v>
      </c>
      <c r="C1110" s="3" t="s">
        <v>5062</v>
      </c>
      <c r="D1110" s="6">
        <v>49000</v>
      </c>
      <c r="E1110" s="8">
        <v>19572</v>
      </c>
      <c r="F1110" t="s">
        <v>8220</v>
      </c>
      <c r="G1110" t="s">
        <v>8223</v>
      </c>
      <c r="H1110" t="s">
        <v>8245</v>
      </c>
      <c r="I1110">
        <v>1479483812</v>
      </c>
      <c r="J1110">
        <v>1476888212</v>
      </c>
      <c r="K1110" t="b">
        <v>0</v>
      </c>
      <c r="L1110" s="12">
        <v>196</v>
      </c>
      <c r="M1110" t="b">
        <v>0</v>
      </c>
      <c r="N1110" t="s">
        <v>8271</v>
      </c>
      <c r="O1110" s="14">
        <f>E1110/D1110</f>
        <v>0.39942857142857141</v>
      </c>
      <c r="P1110" s="15">
        <f>IFERROR(E1110/L1110,0)</f>
        <v>99.857142857142861</v>
      </c>
      <c r="Q1110" t="s">
        <v>8308</v>
      </c>
      <c r="R1110" t="s">
        <v>8310</v>
      </c>
      <c r="S1110" s="10">
        <f>(((J1110/60)/60)/24)+DATE(1970,1,1)</f>
        <v>42662.613564814819</v>
      </c>
    </row>
    <row r="1111" spans="1:19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 s="12">
        <v>65</v>
      </c>
      <c r="M1111" t="b">
        <v>1</v>
      </c>
      <c r="N1111" t="s">
        <v>8267</v>
      </c>
      <c r="O1111" s="14">
        <f>E1111/D1111</f>
        <v>1.7743366666666667</v>
      </c>
      <c r="P1111" s="15">
        <f>IFERROR(E1111/L1111,0)</f>
        <v>81.892461538461546</v>
      </c>
      <c r="Q1111" t="s">
        <v>8321</v>
      </c>
      <c r="R1111" t="s">
        <v>8322</v>
      </c>
      <c r="S1111" s="10">
        <f>(((J1111/60)/60)/24)+DATE(1970,1,1)</f>
        <v>40235.900358796294</v>
      </c>
    </row>
    <row r="1112" spans="1:19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 s="12">
        <v>105</v>
      </c>
      <c r="M1112" t="b">
        <v>1</v>
      </c>
      <c r="N1112" t="s">
        <v>8277</v>
      </c>
      <c r="O1112" s="14">
        <f>E1112/D1112</f>
        <v>1.1632786885245903</v>
      </c>
      <c r="P1112" s="15">
        <f>IFERROR(E1112/L1112,0)</f>
        <v>50.685714285714283</v>
      </c>
      <c r="Q1112" t="s">
        <v>8327</v>
      </c>
      <c r="R1112" t="s">
        <v>8328</v>
      </c>
      <c r="S1112" s="10">
        <f>(((J1112/60)/60)/24)+DATE(1970,1,1)</f>
        <v>41099.093865740739</v>
      </c>
    </row>
    <row r="1113" spans="1:19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 s="12">
        <v>64</v>
      </c>
      <c r="M1113" t="b">
        <v>1</v>
      </c>
      <c r="N1113" t="s">
        <v>8301</v>
      </c>
      <c r="O1113" s="14">
        <f>E1113/D1113</f>
        <v>1.3270650000000002</v>
      </c>
      <c r="P1113" s="15">
        <f>IFERROR(E1113/L1113,0)</f>
        <v>82.941562500000003</v>
      </c>
      <c r="Q1113" t="s">
        <v>8323</v>
      </c>
      <c r="R1113" t="s">
        <v>8324</v>
      </c>
      <c r="S1113" s="10">
        <f>(((J1113/60)/60)/24)+DATE(1970,1,1)</f>
        <v>41843.155729166669</v>
      </c>
    </row>
    <row r="1114" spans="1:19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 s="12">
        <v>28</v>
      </c>
      <c r="M1114" t="b">
        <v>1</v>
      </c>
      <c r="N1114" t="s">
        <v>8274</v>
      </c>
      <c r="O1114" s="14">
        <f>E1114/D1114</f>
        <v>1.06</v>
      </c>
      <c r="P1114" s="15">
        <f>IFERROR(E1114/L1114,0)</f>
        <v>189.28571428571428</v>
      </c>
      <c r="Q1114" t="s">
        <v>8327</v>
      </c>
      <c r="R1114" t="s">
        <v>8331</v>
      </c>
      <c r="S1114" s="10">
        <f>(((J1114/60)/60)/24)+DATE(1970,1,1)</f>
        <v>40274.745127314818</v>
      </c>
    </row>
    <row r="1115" spans="1:19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 s="12">
        <v>110</v>
      </c>
      <c r="M1115" t="b">
        <v>1</v>
      </c>
      <c r="N1115" t="s">
        <v>8283</v>
      </c>
      <c r="O1115" s="14">
        <f>E1115/D1115</f>
        <v>1.3242499999999999</v>
      </c>
      <c r="P1115" s="15">
        <f>IFERROR(E1115/L1115,0)</f>
        <v>48.154545454545456</v>
      </c>
      <c r="Q1115" t="s">
        <v>8313</v>
      </c>
      <c r="R1115" t="s">
        <v>8314</v>
      </c>
      <c r="S1115" s="10">
        <f>(((J1115/60)/60)/24)+DATE(1970,1,1)</f>
        <v>42484.829062500001</v>
      </c>
    </row>
    <row r="1116" spans="1:19" ht="43.2" hidden="1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 s="12">
        <v>37</v>
      </c>
      <c r="M1116" t="b">
        <v>1</v>
      </c>
      <c r="N1116" t="s">
        <v>8269</v>
      </c>
      <c r="O1116" s="14">
        <f>E1116/D1116</f>
        <v>1.0589999999999999</v>
      </c>
      <c r="P1116" s="15">
        <f>IFERROR(E1116/L1116,0)</f>
        <v>143.1081081081081</v>
      </c>
      <c r="Q1116" t="s">
        <v>8323</v>
      </c>
      <c r="R1116" t="s">
        <v>8326</v>
      </c>
      <c r="S1116" s="10">
        <f>(((J1116/60)/60)/24)+DATE(1970,1,1)</f>
        <v>41851.541585648149</v>
      </c>
    </row>
    <row r="1117" spans="1:19" ht="43.2" hidden="1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 s="12">
        <v>46</v>
      </c>
      <c r="M1117" t="b">
        <v>1</v>
      </c>
      <c r="N1117" t="s">
        <v>8269</v>
      </c>
      <c r="O1117" s="14">
        <f>E1117/D1117</f>
        <v>1.0582</v>
      </c>
      <c r="P1117" s="15">
        <f>IFERROR(E1117/L1117,0)</f>
        <v>115.02173913043478</v>
      </c>
      <c r="Q1117" t="s">
        <v>8323</v>
      </c>
      <c r="R1117" t="s">
        <v>8326</v>
      </c>
      <c r="S1117" s="10">
        <f>(((J1117/60)/60)/24)+DATE(1970,1,1)</f>
        <v>42737.910138888896</v>
      </c>
    </row>
    <row r="1118" spans="1:19" ht="43.2" hidden="1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 s="12">
        <v>126</v>
      </c>
      <c r="M1118" t="b">
        <v>1</v>
      </c>
      <c r="N1118" t="s">
        <v>8269</v>
      </c>
      <c r="O1118" s="14">
        <f>E1118/D1118</f>
        <v>1.0569999999999999</v>
      </c>
      <c r="P1118" s="15">
        <f>IFERROR(E1118/L1118,0)</f>
        <v>41.944444444444443</v>
      </c>
      <c r="Q1118" t="s">
        <v>8323</v>
      </c>
      <c r="R1118" t="s">
        <v>8326</v>
      </c>
      <c r="S1118" s="10">
        <f>(((J1118/60)/60)/24)+DATE(1970,1,1)</f>
        <v>41753.593275462961</v>
      </c>
    </row>
    <row r="1119" spans="1:19" ht="43.2" hidden="1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 s="12">
        <v>49</v>
      </c>
      <c r="M1119" t="b">
        <v>1</v>
      </c>
      <c r="N1119" t="s">
        <v>8269</v>
      </c>
      <c r="O1119" s="14">
        <f>E1119/D1119</f>
        <v>1.0542</v>
      </c>
      <c r="P1119" s="15">
        <f>IFERROR(E1119/L1119,0)</f>
        <v>107.57142857142857</v>
      </c>
      <c r="Q1119" t="s">
        <v>8323</v>
      </c>
      <c r="R1119" t="s">
        <v>8326</v>
      </c>
      <c r="S1119" s="10">
        <f>(((J1119/60)/60)/24)+DATE(1970,1,1)</f>
        <v>42151.069606481484</v>
      </c>
    </row>
    <row r="1120" spans="1:19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 s="12">
        <v>70</v>
      </c>
      <c r="M1120" t="b">
        <v>1</v>
      </c>
      <c r="N1120" t="s">
        <v>8267</v>
      </c>
      <c r="O1120" s="14">
        <f>E1120/D1120</f>
        <v>1.0526</v>
      </c>
      <c r="P1120" s="15">
        <f>IFERROR(E1120/L1120,0)</f>
        <v>75.185714285714283</v>
      </c>
      <c r="Q1120" t="s">
        <v>8321</v>
      </c>
      <c r="R1120" t="s">
        <v>8322</v>
      </c>
      <c r="S1120" s="10">
        <f>(((J1120/60)/60)/24)+DATE(1970,1,1)</f>
        <v>40718.310659722221</v>
      </c>
    </row>
    <row r="1121" spans="1:19" ht="43.2" hidden="1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 s="12">
        <v>82</v>
      </c>
      <c r="M1121" t="b">
        <v>1</v>
      </c>
      <c r="N1121" t="s">
        <v>8269</v>
      </c>
      <c r="O1121" s="14">
        <f>E1121/D1121</f>
        <v>1.052184</v>
      </c>
      <c r="P1121" s="15">
        <f>IFERROR(E1121/L1121,0)</f>
        <v>64.157560975609755</v>
      </c>
      <c r="Q1121" t="s">
        <v>8323</v>
      </c>
      <c r="R1121" t="s">
        <v>8326</v>
      </c>
      <c r="S1121" s="10">
        <f>(((J1121/60)/60)/24)+DATE(1970,1,1)</f>
        <v>41809.12300925926</v>
      </c>
    </row>
    <row r="1122" spans="1:19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 s="12">
        <v>43</v>
      </c>
      <c r="M1122" t="b">
        <v>1</v>
      </c>
      <c r="N1122" t="s">
        <v>8264</v>
      </c>
      <c r="O1122" s="14">
        <f>E1122/D1122</f>
        <v>1.052</v>
      </c>
      <c r="P1122" s="15">
        <f>IFERROR(E1122/L1122,0)</f>
        <v>122.32558139534883</v>
      </c>
      <c r="Q1122" t="s">
        <v>8321</v>
      </c>
      <c r="R1122" t="s">
        <v>8343</v>
      </c>
      <c r="S1122" s="10">
        <f>(((J1122/60)/60)/24)+DATE(1970,1,1)</f>
        <v>42721.198877314819</v>
      </c>
    </row>
    <row r="1123" spans="1:19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 s="12">
        <v>50</v>
      </c>
      <c r="M1123" t="b">
        <v>1</v>
      </c>
      <c r="N1123" t="s">
        <v>8267</v>
      </c>
      <c r="O1123" s="14">
        <f>E1123/D1123</f>
        <v>1.118936170212766</v>
      </c>
      <c r="P1123" s="15">
        <f>IFERROR(E1123/L1123,0)</f>
        <v>105.18</v>
      </c>
      <c r="Q1123" t="s">
        <v>8321</v>
      </c>
      <c r="R1123" t="s">
        <v>8322</v>
      </c>
      <c r="S1123" s="10">
        <f>(((J1123/60)/60)/24)+DATE(1970,1,1)</f>
        <v>42417.818078703705</v>
      </c>
    </row>
    <row r="1124" spans="1:19" ht="43.2" hidden="1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 s="12">
        <v>100</v>
      </c>
      <c r="M1124" t="b">
        <v>1</v>
      </c>
      <c r="N1124" t="s">
        <v>8269</v>
      </c>
      <c r="O1124" s="14">
        <f>E1124/D1124</f>
        <v>1.1684444444444444</v>
      </c>
      <c r="P1124" s="15">
        <f>IFERROR(E1124/L1124,0)</f>
        <v>52.58</v>
      </c>
      <c r="Q1124" t="s">
        <v>8323</v>
      </c>
      <c r="R1124" t="s">
        <v>8326</v>
      </c>
      <c r="S1124" s="10">
        <f>(((J1124/60)/60)/24)+DATE(1970,1,1)</f>
        <v>42426.949988425928</v>
      </c>
    </row>
    <row r="1125" spans="1:19" ht="43.2" hidden="1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 s="12">
        <v>12</v>
      </c>
      <c r="M1125" t="b">
        <v>0</v>
      </c>
      <c r="N1125" t="s">
        <v>8269</v>
      </c>
      <c r="O1125" s="14">
        <f>E1125/D1125</f>
        <v>0.105</v>
      </c>
      <c r="P1125" s="15">
        <f>IFERROR(E1125/L1125,0)</f>
        <v>437.5</v>
      </c>
      <c r="Q1125" t="s">
        <v>8323</v>
      </c>
      <c r="R1125" t="s">
        <v>8326</v>
      </c>
      <c r="S1125" s="10">
        <f>(((J1125/60)/60)/24)+DATE(1970,1,1)</f>
        <v>42796.682476851856</v>
      </c>
    </row>
    <row r="1126" spans="1:19" ht="43.2" hidden="1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 s="12">
        <v>104</v>
      </c>
      <c r="M1126" t="b">
        <v>1</v>
      </c>
      <c r="N1126" t="s">
        <v>8269</v>
      </c>
      <c r="O1126" s="14">
        <f>E1126/D1126</f>
        <v>1.048</v>
      </c>
      <c r="P1126" s="15">
        <f>IFERROR(E1126/L1126,0)</f>
        <v>50.384615384615387</v>
      </c>
      <c r="Q1126" t="s">
        <v>8323</v>
      </c>
      <c r="R1126" t="s">
        <v>8326</v>
      </c>
      <c r="S1126" s="10">
        <f>(((J1126/60)/60)/24)+DATE(1970,1,1)</f>
        <v>42139.525567129633</v>
      </c>
    </row>
    <row r="1127" spans="1:19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 s="12">
        <v>46</v>
      </c>
      <c r="M1127" t="b">
        <v>1</v>
      </c>
      <c r="N1127" t="s">
        <v>8290</v>
      </c>
      <c r="O1127" s="14">
        <f>E1127/D1127</f>
        <v>1.0471999999999999</v>
      </c>
      <c r="P1127" s="15">
        <f>IFERROR(E1127/L1127,0)</f>
        <v>113.82608695652173</v>
      </c>
      <c r="Q1127" t="s">
        <v>8327</v>
      </c>
      <c r="R1127" t="s">
        <v>8338</v>
      </c>
      <c r="S1127" s="10">
        <f>(((J1127/60)/60)/24)+DATE(1970,1,1)</f>
        <v>41039.409456018519</v>
      </c>
    </row>
    <row r="1128" spans="1:19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 s="12">
        <v>147</v>
      </c>
      <c r="M1128" t="b">
        <v>1</v>
      </c>
      <c r="N1128" t="s">
        <v>8277</v>
      </c>
      <c r="O1128" s="14">
        <f>E1128/D1128</f>
        <v>1.0469999999999999</v>
      </c>
      <c r="P1128" s="15">
        <f>IFERROR(E1128/L1128,0)</f>
        <v>35.612244897959187</v>
      </c>
      <c r="Q1128" t="s">
        <v>8327</v>
      </c>
      <c r="R1128" t="s">
        <v>8328</v>
      </c>
      <c r="S1128" s="10">
        <f>(((J1128/60)/60)/24)+DATE(1970,1,1)</f>
        <v>40458.815625000003</v>
      </c>
    </row>
    <row r="1129" spans="1:19" ht="43.2" hidden="1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 s="12">
        <v>142</v>
      </c>
      <c r="M1129" t="b">
        <v>1</v>
      </c>
      <c r="N1129" t="s">
        <v>8269</v>
      </c>
      <c r="O1129" s="14">
        <f>E1129/D1129</f>
        <v>1.0468</v>
      </c>
      <c r="P1129" s="15">
        <f>IFERROR(E1129/L1129,0)</f>
        <v>36.859154929577464</v>
      </c>
      <c r="Q1129" t="s">
        <v>8323</v>
      </c>
      <c r="R1129" t="s">
        <v>8326</v>
      </c>
      <c r="S1129" s="10">
        <f>(((J1129/60)/60)/24)+DATE(1970,1,1)</f>
        <v>42558.189432870371</v>
      </c>
    </row>
    <row r="1130" spans="1:19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 s="12">
        <v>17</v>
      </c>
      <c r="M1130" t="b">
        <v>0</v>
      </c>
      <c r="N1130" t="s">
        <v>8299</v>
      </c>
      <c r="O1130" s="14">
        <f>E1130/D1130</f>
        <v>1.8689285714285714E-2</v>
      </c>
      <c r="P1130" s="15">
        <f>IFERROR(E1130/L1130,0)</f>
        <v>307.8235294117647</v>
      </c>
      <c r="Q1130" t="s">
        <v>8308</v>
      </c>
      <c r="R1130" t="s">
        <v>8315</v>
      </c>
      <c r="S1130" s="10">
        <f>(((J1130/60)/60)/24)+DATE(1970,1,1)</f>
        <v>42327.805659722217</v>
      </c>
    </row>
    <row r="1131" spans="1:19" ht="43.2" hidden="1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 s="12">
        <v>56</v>
      </c>
      <c r="M1131" t="b">
        <v>1</v>
      </c>
      <c r="N1131" t="s">
        <v>8269</v>
      </c>
      <c r="O1131" s="14">
        <f>E1131/D1131</f>
        <v>1.0464</v>
      </c>
      <c r="P1131" s="15">
        <f>IFERROR(E1131/L1131,0)</f>
        <v>93.428571428571431</v>
      </c>
      <c r="Q1131" t="s">
        <v>8323</v>
      </c>
      <c r="R1131" t="s">
        <v>8326</v>
      </c>
      <c r="S1131" s="10">
        <f>(((J1131/60)/60)/24)+DATE(1970,1,1)</f>
        <v>42646.092812499999</v>
      </c>
    </row>
    <row r="1132" spans="1:19" ht="43.2" hidden="1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 s="12">
        <v>65</v>
      </c>
      <c r="M1132" t="b">
        <v>1</v>
      </c>
      <c r="N1132" t="s">
        <v>8269</v>
      </c>
      <c r="O1132" s="14">
        <f>E1132/D1132</f>
        <v>1.0451999999999999</v>
      </c>
      <c r="P1132" s="15">
        <f>IFERROR(E1132/L1132,0)</f>
        <v>80.400000000000006</v>
      </c>
      <c r="Q1132" t="s">
        <v>8323</v>
      </c>
      <c r="R1132" t="s">
        <v>8326</v>
      </c>
      <c r="S1132" s="10">
        <f>(((J1132/60)/60)/24)+DATE(1970,1,1)</f>
        <v>42248.697754629626</v>
      </c>
    </row>
    <row r="1133" spans="1:19" ht="43.2" hidden="1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 s="12">
        <v>120</v>
      </c>
      <c r="M1133" t="b">
        <v>1</v>
      </c>
      <c r="N1133" t="s">
        <v>8272</v>
      </c>
      <c r="O1133" s="14">
        <f>E1133/D1133</f>
        <v>1.3065</v>
      </c>
      <c r="P1133" s="15">
        <f>IFERROR(E1133/L1133,0)</f>
        <v>43.55</v>
      </c>
      <c r="Q1133" t="s">
        <v>8311</v>
      </c>
      <c r="R1133" t="s">
        <v>8333</v>
      </c>
      <c r="S1133" s="10">
        <f>(((J1133/60)/60)/24)+DATE(1970,1,1)</f>
        <v>41111.185891203706</v>
      </c>
    </row>
    <row r="1134" spans="1:19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 s="12">
        <v>81</v>
      </c>
      <c r="M1134" t="b">
        <v>1</v>
      </c>
      <c r="N1134" t="s">
        <v>8274</v>
      </c>
      <c r="O1134" s="14">
        <f>E1134/D1134</f>
        <v>1.0444</v>
      </c>
      <c r="P1134" s="15">
        <f>IFERROR(E1134/L1134,0)</f>
        <v>64.46913580246914</v>
      </c>
      <c r="Q1134" t="s">
        <v>8327</v>
      </c>
      <c r="R1134" t="s">
        <v>8331</v>
      </c>
      <c r="S1134" s="10">
        <f>(((J1134/60)/60)/24)+DATE(1970,1,1)</f>
        <v>41067.74086805556</v>
      </c>
    </row>
    <row r="1135" spans="1:19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 s="12">
        <v>103</v>
      </c>
      <c r="M1135" t="b">
        <v>1</v>
      </c>
      <c r="N1135" t="s">
        <v>8301</v>
      </c>
      <c r="O1135" s="14">
        <f>E1135/D1135</f>
        <v>1.1602222222222223</v>
      </c>
      <c r="P1135" s="15">
        <f>IFERROR(E1135/L1135,0)</f>
        <v>50.689320388349515</v>
      </c>
      <c r="Q1135" t="s">
        <v>8323</v>
      </c>
      <c r="R1135" t="s">
        <v>8324</v>
      </c>
      <c r="S1135" s="10">
        <f>(((J1135/60)/60)/24)+DATE(1970,1,1)</f>
        <v>42660.618854166663</v>
      </c>
    </row>
    <row r="1136" spans="1:19" ht="28.8" hidden="1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 s="12">
        <v>104</v>
      </c>
      <c r="M1136" t="b">
        <v>1</v>
      </c>
      <c r="N1136" t="s">
        <v>8269</v>
      </c>
      <c r="O1136" s="14">
        <f>E1136/D1136</f>
        <v>1.1602222222222223</v>
      </c>
      <c r="P1136" s="15">
        <f>IFERROR(E1136/L1136,0)</f>
        <v>50.20192307692308</v>
      </c>
      <c r="Q1136" t="s">
        <v>8323</v>
      </c>
      <c r="R1136" t="s">
        <v>8326</v>
      </c>
      <c r="S1136" s="10">
        <f>(((J1136/60)/60)/24)+DATE(1970,1,1)</f>
        <v>42648.546111111107</v>
      </c>
    </row>
    <row r="1137" spans="1:19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 s="12">
        <v>79</v>
      </c>
      <c r="M1137" t="b">
        <v>0</v>
      </c>
      <c r="N1137" t="s">
        <v>8291</v>
      </c>
      <c r="O1137" s="14">
        <f>E1137/D1137</f>
        <v>0.2606</v>
      </c>
      <c r="P1137" s="15">
        <f>IFERROR(E1137/L1137,0)</f>
        <v>65.974683544303801</v>
      </c>
      <c r="Q1137" t="s">
        <v>8327</v>
      </c>
      <c r="R1137" t="s">
        <v>8330</v>
      </c>
      <c r="S1137" s="10">
        <f>(((J1137/60)/60)/24)+DATE(1970,1,1)</f>
        <v>42796.071643518517</v>
      </c>
    </row>
    <row r="1138" spans="1:19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 s="12">
        <v>78</v>
      </c>
      <c r="M1138" t="b">
        <v>1</v>
      </c>
      <c r="N1138" t="s">
        <v>8272</v>
      </c>
      <c r="O1138" s="14">
        <f>E1138/D1138</f>
        <v>1.0405</v>
      </c>
      <c r="P1138" s="15">
        <f>IFERROR(E1138/L1138,0)</f>
        <v>66.698717948717942</v>
      </c>
      <c r="Q1138" t="s">
        <v>8311</v>
      </c>
      <c r="R1138" t="s">
        <v>8333</v>
      </c>
      <c r="S1138" s="10">
        <f>(((J1138/60)/60)/24)+DATE(1970,1,1)</f>
        <v>42334.013124999998</v>
      </c>
    </row>
    <row r="1139" spans="1:19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 s="12">
        <v>81</v>
      </c>
      <c r="M1139" t="b">
        <v>1</v>
      </c>
      <c r="N1139" t="s">
        <v>8264</v>
      </c>
      <c r="O1139" s="14">
        <f>E1139/D1139</f>
        <v>1.04</v>
      </c>
      <c r="P1139" s="15">
        <f>IFERROR(E1139/L1139,0)</f>
        <v>64.197530864197532</v>
      </c>
      <c r="Q1139" t="s">
        <v>8321</v>
      </c>
      <c r="R1139" t="s">
        <v>8343</v>
      </c>
      <c r="S1139" s="10">
        <f>(((J1139/60)/60)/24)+DATE(1970,1,1)</f>
        <v>41718.043032407404</v>
      </c>
    </row>
    <row r="1140" spans="1:19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 s="12">
        <v>4</v>
      </c>
      <c r="M1140" t="b">
        <v>0</v>
      </c>
      <c r="N1140" t="s">
        <v>8271</v>
      </c>
      <c r="O1140" s="14">
        <f>E1140/D1140</f>
        <v>1.04</v>
      </c>
      <c r="P1140" s="15">
        <f>IFERROR(E1140/L1140,0)</f>
        <v>1300</v>
      </c>
      <c r="Q1140" t="s">
        <v>8308</v>
      </c>
      <c r="R1140" t="s">
        <v>8310</v>
      </c>
      <c r="S1140" s="10">
        <f>(((J1140/60)/60)/24)+DATE(1970,1,1)</f>
        <v>42720.720057870371</v>
      </c>
    </row>
    <row r="1141" spans="1:19" ht="43.2" hidden="1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 s="12">
        <v>54</v>
      </c>
      <c r="M1141" t="b">
        <v>1</v>
      </c>
      <c r="N1141" t="s">
        <v>8269</v>
      </c>
      <c r="O1141" s="14">
        <f>E1141/D1141</f>
        <v>1.0389999999999999</v>
      </c>
      <c r="P1141" s="15">
        <f>IFERROR(E1141/L1141,0)</f>
        <v>96.203703703703709</v>
      </c>
      <c r="Q1141" t="s">
        <v>8323</v>
      </c>
      <c r="R1141" t="s">
        <v>8326</v>
      </c>
      <c r="S1141" s="10">
        <f>(((J1141/60)/60)/24)+DATE(1970,1,1)</f>
        <v>42690.041435185187</v>
      </c>
    </row>
    <row r="1142" spans="1:19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 s="12">
        <v>96</v>
      </c>
      <c r="M1142" t="b">
        <v>1</v>
      </c>
      <c r="N1142" t="s">
        <v>8267</v>
      </c>
      <c r="O1142" s="14">
        <f>E1142/D1142</f>
        <v>1.0371999999999999</v>
      </c>
      <c r="P1142" s="15">
        <f>IFERROR(E1142/L1142,0)</f>
        <v>54.020833333333336</v>
      </c>
      <c r="Q1142" t="s">
        <v>8321</v>
      </c>
      <c r="R1142" t="s">
        <v>8322</v>
      </c>
      <c r="S1142" s="10">
        <f>(((J1142/60)/60)/24)+DATE(1970,1,1)</f>
        <v>41107.053067129629</v>
      </c>
    </row>
    <row r="1143" spans="1:19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 s="12">
        <v>52</v>
      </c>
      <c r="M1143" t="b">
        <v>1</v>
      </c>
      <c r="N1143" t="s">
        <v>8303</v>
      </c>
      <c r="O1143" s="14">
        <f>E1143/D1143</f>
        <v>1.0351999999999999</v>
      </c>
      <c r="P1143" s="15">
        <f>IFERROR(E1143/L1143,0)</f>
        <v>99.538461538461533</v>
      </c>
      <c r="Q1143" t="s">
        <v>8323</v>
      </c>
      <c r="R1143" t="s">
        <v>8335</v>
      </c>
      <c r="S1143" s="10">
        <f>(((J1143/60)/60)/24)+DATE(1970,1,1)</f>
        <v>42395.706435185188</v>
      </c>
    </row>
    <row r="1144" spans="1:19" ht="43.2" hidden="1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 s="12">
        <v>82</v>
      </c>
      <c r="M1144" t="b">
        <v>1</v>
      </c>
      <c r="N1144" t="s">
        <v>8269</v>
      </c>
      <c r="O1144" s="14">
        <f>E1144/D1144</f>
        <v>1.0349999999999999</v>
      </c>
      <c r="P1144" s="15">
        <f>IFERROR(E1144/L1144,0)</f>
        <v>63.109756097560975</v>
      </c>
      <c r="Q1144" t="s">
        <v>8323</v>
      </c>
      <c r="R1144" t="s">
        <v>8326</v>
      </c>
      <c r="S1144" s="10">
        <f>(((J1144/60)/60)/24)+DATE(1970,1,1)</f>
        <v>41827.605057870373</v>
      </c>
    </row>
    <row r="1145" spans="1:19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 s="12">
        <v>30</v>
      </c>
      <c r="M1145" t="b">
        <v>1</v>
      </c>
      <c r="N1145" t="s">
        <v>8303</v>
      </c>
      <c r="O1145" s="14">
        <f>E1145/D1145</f>
        <v>1.0334000000000001</v>
      </c>
      <c r="P1145" s="15">
        <f>IFERROR(E1145/L1145,0)</f>
        <v>172.23333333333332</v>
      </c>
      <c r="Q1145" t="s">
        <v>8323</v>
      </c>
      <c r="R1145" t="s">
        <v>8335</v>
      </c>
      <c r="S1145" s="10">
        <f>(((J1145/60)/60)/24)+DATE(1970,1,1)</f>
        <v>42128.824074074073</v>
      </c>
    </row>
    <row r="1146" spans="1:19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 s="12">
        <v>97</v>
      </c>
      <c r="M1146" t="b">
        <v>1</v>
      </c>
      <c r="N1146" t="s">
        <v>8301</v>
      </c>
      <c r="O1146" s="14">
        <f>E1146/D1146</f>
        <v>1.28925</v>
      </c>
      <c r="P1146" s="15">
        <f>IFERROR(E1146/L1146,0)</f>
        <v>53.164948453608247</v>
      </c>
      <c r="Q1146" t="s">
        <v>8323</v>
      </c>
      <c r="R1146" t="s">
        <v>8324</v>
      </c>
      <c r="S1146" s="10">
        <f>(((J1146/60)/60)/24)+DATE(1970,1,1)</f>
        <v>42225.559675925921</v>
      </c>
    </row>
    <row r="1147" spans="1:19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 s="12">
        <v>60</v>
      </c>
      <c r="M1147" t="b">
        <v>1</v>
      </c>
      <c r="N1147" t="s">
        <v>8300</v>
      </c>
      <c r="O1147" s="14">
        <f>E1147/D1147</f>
        <v>1.0289999999999999</v>
      </c>
      <c r="P1147" s="15">
        <f>IFERROR(E1147/L1147,0)</f>
        <v>85.75</v>
      </c>
      <c r="Q1147" t="s">
        <v>8308</v>
      </c>
      <c r="R1147" t="s">
        <v>8340</v>
      </c>
      <c r="S1147" s="10">
        <f>(((J1147/60)/60)/24)+DATE(1970,1,1)</f>
        <v>41542.958449074074</v>
      </c>
    </row>
    <row r="1148" spans="1:19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 s="12">
        <v>77</v>
      </c>
      <c r="M1148" t="b">
        <v>1</v>
      </c>
      <c r="N1148" t="s">
        <v>8274</v>
      </c>
      <c r="O1148" s="14">
        <f>E1148/D1148</f>
        <v>1.0269999999999999</v>
      </c>
      <c r="P1148" s="15">
        <f>IFERROR(E1148/L1148,0)</f>
        <v>66.688311688311686</v>
      </c>
      <c r="Q1148" t="s">
        <v>8327</v>
      </c>
      <c r="R1148" t="s">
        <v>8331</v>
      </c>
      <c r="S1148" s="10">
        <f>(((J1148/60)/60)/24)+DATE(1970,1,1)</f>
        <v>41794.981122685182</v>
      </c>
    </row>
    <row r="1149" spans="1:19" ht="57.6" hidden="1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 s="12">
        <v>93</v>
      </c>
      <c r="M1149" t="b">
        <v>1</v>
      </c>
      <c r="N1149" t="s">
        <v>8269</v>
      </c>
      <c r="O1149" s="14">
        <f>E1149/D1149</f>
        <v>1.023236</v>
      </c>
      <c r="P1149" s="15">
        <f>IFERROR(E1149/L1149,0)</f>
        <v>55.012688172043013</v>
      </c>
      <c r="Q1149" t="s">
        <v>8323</v>
      </c>
      <c r="R1149" t="s">
        <v>8326</v>
      </c>
      <c r="S1149" s="10">
        <f>(((J1149/60)/60)/24)+DATE(1970,1,1)</f>
        <v>42575.130057870367</v>
      </c>
    </row>
    <row r="1150" spans="1:19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 s="12">
        <v>62</v>
      </c>
      <c r="M1150" t="b">
        <v>1</v>
      </c>
      <c r="N1150" t="s">
        <v>8272</v>
      </c>
      <c r="O1150" s="14">
        <f>E1150/D1150</f>
        <v>1.0232000000000001</v>
      </c>
      <c r="P1150" s="15">
        <f>IFERROR(E1150/L1150,0)</f>
        <v>82.516129032258064</v>
      </c>
      <c r="Q1150" t="s">
        <v>8311</v>
      </c>
      <c r="R1150" t="s">
        <v>8333</v>
      </c>
      <c r="S1150" s="10">
        <f>(((J1150/60)/60)/24)+DATE(1970,1,1)</f>
        <v>41226.95721064815</v>
      </c>
    </row>
    <row r="1151" spans="1:19" ht="43.2" hidden="1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 s="12">
        <v>34</v>
      </c>
      <c r="M1151" t="b">
        <v>1</v>
      </c>
      <c r="N1151" t="s">
        <v>8269</v>
      </c>
      <c r="O1151" s="14">
        <f>E1151/D1151</f>
        <v>1.0209999999999999</v>
      </c>
      <c r="P1151" s="15">
        <f>IFERROR(E1151/L1151,0)</f>
        <v>150.14705882352942</v>
      </c>
      <c r="Q1151" t="s">
        <v>8323</v>
      </c>
      <c r="R1151" t="s">
        <v>8326</v>
      </c>
      <c r="S1151" s="10">
        <f>(((J1151/60)/60)/24)+DATE(1970,1,1)</f>
        <v>42318.702094907407</v>
      </c>
    </row>
    <row r="1152" spans="1:19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 s="12">
        <v>59</v>
      </c>
      <c r="M1152" t="b">
        <v>1</v>
      </c>
      <c r="N1152" t="s">
        <v>8301</v>
      </c>
      <c r="O1152" s="14">
        <f>E1152/D1152</f>
        <v>1.0206</v>
      </c>
      <c r="P1152" s="15">
        <f>IFERROR(E1152/L1152,0)</f>
        <v>86.491525423728817</v>
      </c>
      <c r="Q1152" t="s">
        <v>8323</v>
      </c>
      <c r="R1152" t="s">
        <v>8324</v>
      </c>
      <c r="S1152" s="10">
        <f>(((J1152/60)/60)/24)+DATE(1970,1,1)</f>
        <v>42381.686840277776</v>
      </c>
    </row>
    <row r="1153" spans="1:19" ht="57.6" hidden="1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 s="12">
        <v>87</v>
      </c>
      <c r="M1153" t="b">
        <v>1</v>
      </c>
      <c r="N1153" t="s">
        <v>8269</v>
      </c>
      <c r="O1153" s="14">
        <f>E1153/D1153</f>
        <v>1.02</v>
      </c>
      <c r="P1153" s="15">
        <f>IFERROR(E1153/L1153,0)</f>
        <v>58.620689655172413</v>
      </c>
      <c r="Q1153" t="s">
        <v>8323</v>
      </c>
      <c r="R1153" t="s">
        <v>8326</v>
      </c>
      <c r="S1153" s="10">
        <f>(((J1153/60)/60)/24)+DATE(1970,1,1)</f>
        <v>41880.061006944445</v>
      </c>
    </row>
    <row r="1154" spans="1:19" ht="43.2" hidden="1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 s="12">
        <v>62</v>
      </c>
      <c r="M1154" t="b">
        <v>1</v>
      </c>
      <c r="N1154" t="s">
        <v>8269</v>
      </c>
      <c r="O1154" s="14">
        <f>E1154/D1154</f>
        <v>1.2749999999999999</v>
      </c>
      <c r="P1154" s="15">
        <f>IFERROR(E1154/L1154,0)</f>
        <v>82.258064516129039</v>
      </c>
      <c r="Q1154" t="s">
        <v>8323</v>
      </c>
      <c r="R1154" t="s">
        <v>8326</v>
      </c>
      <c r="S1154" s="10">
        <f>(((J1154/60)/60)/24)+DATE(1970,1,1)</f>
        <v>42125.647534722222</v>
      </c>
    </row>
    <row r="1155" spans="1:19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 s="12">
        <v>99</v>
      </c>
      <c r="M1155" t="b">
        <v>1</v>
      </c>
      <c r="N1155" t="s">
        <v>8272</v>
      </c>
      <c r="O1155" s="14">
        <f>E1155/D1155</f>
        <v>1.0192000000000001</v>
      </c>
      <c r="P1155" s="15">
        <f>IFERROR(E1155/L1155,0)</f>
        <v>51.474747474747474</v>
      </c>
      <c r="Q1155" t="s">
        <v>8311</v>
      </c>
      <c r="R1155" t="s">
        <v>8333</v>
      </c>
      <c r="S1155" s="10">
        <f>(((J1155/60)/60)/24)+DATE(1970,1,1)</f>
        <v>41789.330312500002</v>
      </c>
    </row>
    <row r="1156" spans="1:19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 s="12">
        <v>181</v>
      </c>
      <c r="M1156" t="b">
        <v>1</v>
      </c>
      <c r="N1156" t="s">
        <v>8295</v>
      </c>
      <c r="O1156" s="14">
        <f>E1156/D1156</f>
        <v>1.5415151515151515</v>
      </c>
      <c r="P1156" s="15">
        <f>IFERROR(E1156/L1156,0)</f>
        <v>28.104972375690608</v>
      </c>
      <c r="Q1156" t="s">
        <v>8316</v>
      </c>
      <c r="R1156" t="s">
        <v>8317</v>
      </c>
      <c r="S1156" s="10">
        <f>(((J1156/60)/60)/24)+DATE(1970,1,1)</f>
        <v>41926.585162037038</v>
      </c>
    </row>
    <row r="1157" spans="1:19" ht="43.2" hidden="1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 s="12">
        <v>63</v>
      </c>
      <c r="M1157" t="b">
        <v>1</v>
      </c>
      <c r="N1157" t="s">
        <v>8269</v>
      </c>
      <c r="O1157" s="14">
        <f>E1157/D1157</f>
        <v>1.2715000000000001</v>
      </c>
      <c r="P1157" s="15">
        <f>IFERROR(E1157/L1157,0)</f>
        <v>80.730158730158735</v>
      </c>
      <c r="Q1157" t="s">
        <v>8323</v>
      </c>
      <c r="R1157" t="s">
        <v>8326</v>
      </c>
      <c r="S1157" s="10">
        <f>(((J1157/60)/60)/24)+DATE(1970,1,1)</f>
        <v>41799.685902777775</v>
      </c>
    </row>
    <row r="1158" spans="1:19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 s="12">
        <v>99</v>
      </c>
      <c r="M1158" t="b">
        <v>1</v>
      </c>
      <c r="N1158" t="s">
        <v>8277</v>
      </c>
      <c r="O1158" s="14">
        <f>E1158/D1158</f>
        <v>2.54</v>
      </c>
      <c r="P1158" s="15">
        <f>IFERROR(E1158/L1158,0)</f>
        <v>51.313131313131315</v>
      </c>
      <c r="Q1158" t="s">
        <v>8327</v>
      </c>
      <c r="R1158" t="s">
        <v>8328</v>
      </c>
      <c r="S1158" s="10">
        <f>(((J1158/60)/60)/24)+DATE(1970,1,1)</f>
        <v>41951.788807870369</v>
      </c>
    </row>
    <row r="1159" spans="1:19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 s="12">
        <v>50</v>
      </c>
      <c r="M1159" t="b">
        <v>1</v>
      </c>
      <c r="N1159" t="s">
        <v>8293</v>
      </c>
      <c r="O1159" s="14">
        <f>E1159/D1159</f>
        <v>5.0780000000000003</v>
      </c>
      <c r="P1159" s="15">
        <f>IFERROR(E1159/L1159,0)</f>
        <v>101.56</v>
      </c>
      <c r="Q1159" t="s">
        <v>8308</v>
      </c>
      <c r="R1159" t="s">
        <v>8309</v>
      </c>
      <c r="S1159" s="10">
        <f>(((J1159/60)/60)/24)+DATE(1970,1,1)</f>
        <v>42289.957175925927</v>
      </c>
    </row>
    <row r="1160" spans="1:19" ht="43.2" hidden="1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 s="12">
        <v>139</v>
      </c>
      <c r="M1160" t="b">
        <v>1</v>
      </c>
      <c r="N1160" t="s">
        <v>8269</v>
      </c>
      <c r="O1160" s="14">
        <f>E1160/D1160</f>
        <v>1.014</v>
      </c>
      <c r="P1160" s="15">
        <f>IFERROR(E1160/L1160,0)</f>
        <v>36.474820143884891</v>
      </c>
      <c r="Q1160" t="s">
        <v>8323</v>
      </c>
      <c r="R1160" t="s">
        <v>8326</v>
      </c>
      <c r="S1160" s="10">
        <f>(((J1160/60)/60)/24)+DATE(1970,1,1)</f>
        <v>42201.675011574072</v>
      </c>
    </row>
    <row r="1161" spans="1:19" ht="43.2" hidden="1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 s="12">
        <v>46</v>
      </c>
      <c r="M1161" t="b">
        <v>1</v>
      </c>
      <c r="N1161" t="s">
        <v>8269</v>
      </c>
      <c r="O1161" s="14">
        <f>E1161/D1161</f>
        <v>1.014</v>
      </c>
      <c r="P1161" s="15">
        <f>IFERROR(E1161/L1161,0)</f>
        <v>110.21739130434783</v>
      </c>
      <c r="Q1161" t="s">
        <v>8323</v>
      </c>
      <c r="R1161" t="s">
        <v>8326</v>
      </c>
      <c r="S1161" s="10">
        <f>(((J1161/60)/60)/24)+DATE(1970,1,1)</f>
        <v>41993.824340277773</v>
      </c>
    </row>
    <row r="1162" spans="1:19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 s="12">
        <v>94</v>
      </c>
      <c r="M1162" t="b">
        <v>1</v>
      </c>
      <c r="N1162" t="s">
        <v>8275</v>
      </c>
      <c r="O1162" s="14">
        <f>E1162/D1162</f>
        <v>1.0132000000000001</v>
      </c>
      <c r="P1162" s="15">
        <f>IFERROR(E1162/L1162,0)</f>
        <v>53.893617021276597</v>
      </c>
      <c r="Q1162" t="s">
        <v>8327</v>
      </c>
      <c r="R1162" t="s">
        <v>8336</v>
      </c>
      <c r="S1162" s="10">
        <f>(((J1162/60)/60)/24)+DATE(1970,1,1)</f>
        <v>41923.838692129626</v>
      </c>
    </row>
    <row r="1163" spans="1:19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 s="12">
        <v>211</v>
      </c>
      <c r="M1163" t="b">
        <v>1</v>
      </c>
      <c r="N1163" t="s">
        <v>8278</v>
      </c>
      <c r="O1163" s="14">
        <f>E1163/D1163</f>
        <v>1.1236044444444444</v>
      </c>
      <c r="P1163" s="15">
        <f>IFERROR(E1163/L1163,0)</f>
        <v>23.963127962085309</v>
      </c>
      <c r="Q1163" t="s">
        <v>8327</v>
      </c>
      <c r="R1163" t="s">
        <v>8329</v>
      </c>
      <c r="S1163" s="10">
        <f>(((J1163/60)/60)/24)+DATE(1970,1,1)</f>
        <v>41249.448958333334</v>
      </c>
    </row>
    <row r="1164" spans="1:19" ht="43.2" hidden="1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 s="12">
        <v>54</v>
      </c>
      <c r="M1164" t="b">
        <v>1</v>
      </c>
      <c r="N1164" t="s">
        <v>8269</v>
      </c>
      <c r="O1164" s="14">
        <f>E1164/D1164</f>
        <v>1.0109999999999999</v>
      </c>
      <c r="P1164" s="15">
        <f>IFERROR(E1164/L1164,0)</f>
        <v>93.611111111111114</v>
      </c>
      <c r="Q1164" t="s">
        <v>8323</v>
      </c>
      <c r="R1164" t="s">
        <v>8326</v>
      </c>
      <c r="S1164" s="10">
        <f>(((J1164/60)/60)/24)+DATE(1970,1,1)</f>
        <v>41806.395428240743</v>
      </c>
    </row>
    <row r="1165" spans="1:19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 s="12">
        <v>58</v>
      </c>
      <c r="M1165" t="b">
        <v>1</v>
      </c>
      <c r="N1165" t="s">
        <v>8274</v>
      </c>
      <c r="O1165" s="14">
        <f>E1165/D1165</f>
        <v>1.1226666666666667</v>
      </c>
      <c r="P1165" s="15">
        <f>IFERROR(E1165/L1165,0)</f>
        <v>87.103448275862064</v>
      </c>
      <c r="Q1165" t="s">
        <v>8327</v>
      </c>
      <c r="R1165" t="s">
        <v>8331</v>
      </c>
      <c r="S1165" s="10">
        <f>(((J1165/60)/60)/24)+DATE(1970,1,1)</f>
        <v>41813.766099537039</v>
      </c>
    </row>
    <row r="1166" spans="1:19" ht="43.2" hidden="1" x14ac:dyDescent="0.3">
      <c r="A1166">
        <v>1784</v>
      </c>
      <c r="B1166" s="3" t="s">
        <v>1785</v>
      </c>
      <c r="C1166" s="3" t="s">
        <v>5894</v>
      </c>
      <c r="D1166" s="6">
        <v>5000</v>
      </c>
      <c r="E1166" s="8">
        <v>1988</v>
      </c>
      <c r="F1166" t="s">
        <v>8220</v>
      </c>
      <c r="G1166" t="s">
        <v>8223</v>
      </c>
      <c r="H1166" t="s">
        <v>8245</v>
      </c>
      <c r="I1166">
        <v>1422674700</v>
      </c>
      <c r="J1166">
        <v>1419954240</v>
      </c>
      <c r="K1166" t="b">
        <v>1</v>
      </c>
      <c r="L1166" s="12">
        <v>33</v>
      </c>
      <c r="M1166" t="b">
        <v>0</v>
      </c>
      <c r="N1166" t="s">
        <v>8283</v>
      </c>
      <c r="O1166" s="14">
        <f>E1166/D1166</f>
        <v>0.39760000000000001</v>
      </c>
      <c r="P1166" s="15">
        <f>IFERROR(E1166/L1166,0)</f>
        <v>60.242424242424242</v>
      </c>
      <c r="Q1166" t="s">
        <v>8313</v>
      </c>
      <c r="R1166" t="s">
        <v>8314</v>
      </c>
      <c r="S1166" s="10">
        <f>(((J1166/60)/60)/24)+DATE(1970,1,1)</f>
        <v>42003.655555555553</v>
      </c>
    </row>
    <row r="1167" spans="1:19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 s="12">
        <v>121</v>
      </c>
      <c r="M1167" t="b">
        <v>1</v>
      </c>
      <c r="N1167" t="s">
        <v>8293</v>
      </c>
      <c r="O1167" s="14">
        <f>E1167/D1167</f>
        <v>1.0102</v>
      </c>
      <c r="P1167" s="15">
        <f>IFERROR(E1167/L1167,0)</f>
        <v>41.743801652892564</v>
      </c>
      <c r="Q1167" t="s">
        <v>8308</v>
      </c>
      <c r="R1167" t="s">
        <v>8309</v>
      </c>
      <c r="S1167" s="10">
        <f>(((J1167/60)/60)/24)+DATE(1970,1,1)</f>
        <v>42303.617488425924</v>
      </c>
    </row>
    <row r="1168" spans="1:19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 s="12">
        <v>91</v>
      </c>
      <c r="M1168" t="b">
        <v>1</v>
      </c>
      <c r="N1168" t="s">
        <v>8303</v>
      </c>
      <c r="O1168" s="14">
        <f>E1168/D1168</f>
        <v>1.010154</v>
      </c>
      <c r="P1168" s="15">
        <f>IFERROR(E1168/L1168,0)</f>
        <v>55.502967032967035</v>
      </c>
      <c r="Q1168" t="s">
        <v>8323</v>
      </c>
      <c r="R1168" t="s">
        <v>8335</v>
      </c>
      <c r="S1168" s="10">
        <f>(((J1168/60)/60)/24)+DATE(1970,1,1)</f>
        <v>41739.525300925925</v>
      </c>
    </row>
    <row r="1169" spans="1:19" ht="28.8" hidden="1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 s="12">
        <v>94</v>
      </c>
      <c r="M1169" t="b">
        <v>1</v>
      </c>
      <c r="N1169" t="s">
        <v>8269</v>
      </c>
      <c r="O1169" s="14">
        <f>E1169/D1169</f>
        <v>1.2625</v>
      </c>
      <c r="P1169" s="15">
        <f>IFERROR(E1169/L1169,0)</f>
        <v>53.723404255319146</v>
      </c>
      <c r="Q1169" t="s">
        <v>8323</v>
      </c>
      <c r="R1169" t="s">
        <v>8326</v>
      </c>
      <c r="S1169" s="10">
        <f>(((J1169/60)/60)/24)+DATE(1970,1,1)</f>
        <v>41829.795729166668</v>
      </c>
    </row>
    <row r="1170" spans="1:19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 s="12">
        <v>46</v>
      </c>
      <c r="M1170" t="b">
        <v>1</v>
      </c>
      <c r="N1170" t="s">
        <v>8274</v>
      </c>
      <c r="O1170" s="14">
        <f>E1170/D1170</f>
        <v>1.009304</v>
      </c>
      <c r="P1170" s="15">
        <f>IFERROR(E1170/L1170,0)</f>
        <v>109.70695652173914</v>
      </c>
      <c r="Q1170" t="s">
        <v>8327</v>
      </c>
      <c r="R1170" t="s">
        <v>8331</v>
      </c>
      <c r="S1170" s="10">
        <f>(((J1170/60)/60)/24)+DATE(1970,1,1)</f>
        <v>41524.056921296295</v>
      </c>
    </row>
    <row r="1171" spans="1:19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 s="12">
        <v>60</v>
      </c>
      <c r="M1171" t="b">
        <v>1</v>
      </c>
      <c r="N1171" t="s">
        <v>8298</v>
      </c>
      <c r="O1171" s="14">
        <f>E1171/D1171</f>
        <v>1.26125</v>
      </c>
      <c r="P1171" s="15">
        <f>IFERROR(E1171/L1171,0)</f>
        <v>84.083333333333329</v>
      </c>
      <c r="Q1171" t="s">
        <v>8327</v>
      </c>
      <c r="R1171" t="s">
        <v>8341</v>
      </c>
      <c r="S1171" s="10">
        <f>(((J1171/60)/60)/24)+DATE(1970,1,1)</f>
        <v>41107.849143518521</v>
      </c>
    </row>
    <row r="1172" spans="1:19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 s="12">
        <v>57</v>
      </c>
      <c r="M1172" t="b">
        <v>1</v>
      </c>
      <c r="N1172" t="s">
        <v>8298</v>
      </c>
      <c r="O1172" s="14">
        <f>E1172/D1172</f>
        <v>1.0082</v>
      </c>
      <c r="P1172" s="15">
        <f>IFERROR(E1172/L1172,0)</f>
        <v>88.438596491228068</v>
      </c>
      <c r="Q1172" t="s">
        <v>8327</v>
      </c>
      <c r="R1172" t="s">
        <v>8341</v>
      </c>
      <c r="S1172" s="10">
        <f>(((J1172/60)/60)/24)+DATE(1970,1,1)</f>
        <v>41068.520474537036</v>
      </c>
    </row>
    <row r="1173" spans="1:19" ht="57.6" hidden="1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 s="12">
        <v>44</v>
      </c>
      <c r="M1173" t="b">
        <v>1</v>
      </c>
      <c r="N1173" t="s">
        <v>8269</v>
      </c>
      <c r="O1173" s="14">
        <f>E1173/D1173</f>
        <v>1.008</v>
      </c>
      <c r="P1173" s="15">
        <f>IFERROR(E1173/L1173,0)</f>
        <v>114.54545454545455</v>
      </c>
      <c r="Q1173" t="s">
        <v>8323</v>
      </c>
      <c r="R1173" t="s">
        <v>8326</v>
      </c>
      <c r="S1173" s="10">
        <f>(((J1173/60)/60)/24)+DATE(1970,1,1)</f>
        <v>41927.936157407406</v>
      </c>
    </row>
    <row r="1174" spans="1:19" ht="43.2" hidden="1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 s="12">
        <v>196</v>
      </c>
      <c r="M1174" t="b">
        <v>1</v>
      </c>
      <c r="N1174" t="s">
        <v>8269</v>
      </c>
      <c r="O1174" s="14">
        <f>E1174/D1174</f>
        <v>1.0071379999999999</v>
      </c>
      <c r="P1174" s="15">
        <f>IFERROR(E1174/L1174,0)</f>
        <v>25.692295918367346</v>
      </c>
      <c r="Q1174" t="s">
        <v>8323</v>
      </c>
      <c r="R1174" t="s">
        <v>8326</v>
      </c>
      <c r="S1174" s="10">
        <f>(((J1174/60)/60)/24)+DATE(1970,1,1)</f>
        <v>41827.909942129627</v>
      </c>
    </row>
    <row r="1175" spans="1:19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 s="12">
        <v>27</v>
      </c>
      <c r="M1175" t="b">
        <v>1</v>
      </c>
      <c r="N1175" t="s">
        <v>8264</v>
      </c>
      <c r="O1175" s="14">
        <f>E1175/D1175</f>
        <v>1.0049999999999999</v>
      </c>
      <c r="P1175" s="15">
        <f>IFERROR(E1175/L1175,0)</f>
        <v>186.11111111111111</v>
      </c>
      <c r="Q1175" t="s">
        <v>8321</v>
      </c>
      <c r="R1175" t="s">
        <v>8343</v>
      </c>
      <c r="S1175" s="10">
        <f>(((J1175/60)/60)/24)+DATE(1970,1,1)</f>
        <v>40987.776631944449</v>
      </c>
    </row>
    <row r="1176" spans="1:19" ht="43.2" hidden="1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 s="12">
        <v>41</v>
      </c>
      <c r="M1176" t="b">
        <v>1</v>
      </c>
      <c r="N1176" t="s">
        <v>8269</v>
      </c>
      <c r="O1176" s="14">
        <f>E1176/D1176</f>
        <v>1.0047999999999999</v>
      </c>
      <c r="P1176" s="15">
        <f>IFERROR(E1176/L1176,0)</f>
        <v>122.53658536585365</v>
      </c>
      <c r="Q1176" t="s">
        <v>8323</v>
      </c>
      <c r="R1176" t="s">
        <v>8326</v>
      </c>
      <c r="S1176" s="10">
        <f>(((J1176/60)/60)/24)+DATE(1970,1,1)</f>
        <v>41982.688611111109</v>
      </c>
    </row>
    <row r="1177" spans="1:19" ht="43.2" hidden="1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 s="12">
        <v>63</v>
      </c>
      <c r="M1177" t="b">
        <v>1</v>
      </c>
      <c r="N1177" t="s">
        <v>8269</v>
      </c>
      <c r="O1177" s="14">
        <f>E1177/D1177</f>
        <v>1.0032000000000001</v>
      </c>
      <c r="P1177" s="15">
        <f>IFERROR(E1177/L1177,0)</f>
        <v>79.61904761904762</v>
      </c>
      <c r="Q1177" t="s">
        <v>8323</v>
      </c>
      <c r="R1177" t="s">
        <v>8326</v>
      </c>
      <c r="S1177" s="10">
        <f>(((J1177/60)/60)/24)+DATE(1970,1,1)</f>
        <v>41827.674143518518</v>
      </c>
    </row>
    <row r="1178" spans="1:19" ht="43.2" hidden="1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 s="12">
        <v>25</v>
      </c>
      <c r="M1178" t="b">
        <v>1</v>
      </c>
      <c r="N1178" t="s">
        <v>8269</v>
      </c>
      <c r="O1178" s="14">
        <f>E1178/D1178</f>
        <v>1.0024500000000001</v>
      </c>
      <c r="P1178" s="15">
        <f>IFERROR(E1178/L1178,0)</f>
        <v>200.49</v>
      </c>
      <c r="Q1178" t="s">
        <v>8323</v>
      </c>
      <c r="R1178" t="s">
        <v>8326</v>
      </c>
      <c r="S1178" s="10">
        <f>(((J1178/60)/60)/24)+DATE(1970,1,1)</f>
        <v>41787.218229166669</v>
      </c>
    </row>
    <row r="1179" spans="1:19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 s="12">
        <v>28</v>
      </c>
      <c r="M1179" t="b">
        <v>0</v>
      </c>
      <c r="N1179" t="s">
        <v>8271</v>
      </c>
      <c r="O1179" s="14">
        <f>E1179/D1179</f>
        <v>0.1002</v>
      </c>
      <c r="P1179" s="15">
        <f>IFERROR(E1179/L1179,0)</f>
        <v>178.92857142857142</v>
      </c>
      <c r="Q1179" t="s">
        <v>8308</v>
      </c>
      <c r="R1179" t="s">
        <v>8310</v>
      </c>
      <c r="S1179" s="10">
        <f>(((J1179/60)/60)/24)+DATE(1970,1,1)</f>
        <v>42632.373414351852</v>
      </c>
    </row>
    <row r="1180" spans="1:19" ht="43.2" hidden="1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 s="12">
        <v>73</v>
      </c>
      <c r="M1180" t="b">
        <v>1</v>
      </c>
      <c r="N1180" t="s">
        <v>8269</v>
      </c>
      <c r="O1180" s="14">
        <f>E1180/D1180</f>
        <v>1.0005999999999999</v>
      </c>
      <c r="P1180" s="15">
        <f>IFERROR(E1180/L1180,0)</f>
        <v>68.534246575342465</v>
      </c>
      <c r="Q1180" t="s">
        <v>8323</v>
      </c>
      <c r="R1180" t="s">
        <v>8326</v>
      </c>
      <c r="S1180" s="10">
        <f>(((J1180/60)/60)/24)+DATE(1970,1,1)</f>
        <v>41902.333726851852</v>
      </c>
    </row>
    <row r="1181" spans="1:19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 s="12">
        <v>28</v>
      </c>
      <c r="M1181" t="b">
        <v>1</v>
      </c>
      <c r="N1181" t="s">
        <v>8274</v>
      </c>
      <c r="O1181" s="14">
        <f>E1181/D1181</f>
        <v>1.0002</v>
      </c>
      <c r="P1181" s="15">
        <f>IFERROR(E1181/L1181,0)</f>
        <v>178.60714285714286</v>
      </c>
      <c r="Q1181" t="s">
        <v>8327</v>
      </c>
      <c r="R1181" t="s">
        <v>8331</v>
      </c>
      <c r="S1181" s="10">
        <f>(((J1181/60)/60)/24)+DATE(1970,1,1)</f>
        <v>40996.667199074072</v>
      </c>
    </row>
    <row r="1182" spans="1:19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 s="12">
        <v>38</v>
      </c>
      <c r="M1182" t="b">
        <v>1</v>
      </c>
      <c r="N1182" t="s">
        <v>8277</v>
      </c>
      <c r="O1182" s="14">
        <f>E1182/D1182</f>
        <v>1.0000360000000001</v>
      </c>
      <c r="P1182" s="15">
        <f>IFERROR(E1182/L1182,0)</f>
        <v>131.58368421052631</v>
      </c>
      <c r="Q1182" t="s">
        <v>8327</v>
      </c>
      <c r="R1182" t="s">
        <v>8328</v>
      </c>
      <c r="S1182" s="10">
        <f>(((J1182/60)/60)/24)+DATE(1970,1,1)</f>
        <v>40417.011296296296</v>
      </c>
    </row>
    <row r="1183" spans="1:19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 s="12">
        <v>26</v>
      </c>
      <c r="M1183" t="b">
        <v>1</v>
      </c>
      <c r="N1183" t="s">
        <v>8264</v>
      </c>
      <c r="O1183" s="14">
        <f>E1183/D1183</f>
        <v>1</v>
      </c>
      <c r="P1183" s="15">
        <f>IFERROR(E1183/L1183,0)</f>
        <v>192.30769230769232</v>
      </c>
      <c r="Q1183" t="s">
        <v>8321</v>
      </c>
      <c r="R1183" t="s">
        <v>8343</v>
      </c>
      <c r="S1183" s="10">
        <f>(((J1183/60)/60)/24)+DATE(1970,1,1)</f>
        <v>41197.753310185188</v>
      </c>
    </row>
    <row r="1184" spans="1:19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 s="12">
        <v>50</v>
      </c>
      <c r="M1184" t="b">
        <v>1</v>
      </c>
      <c r="N1184" t="s">
        <v>8267</v>
      </c>
      <c r="O1184" s="14">
        <f>E1184/D1184</f>
        <v>1</v>
      </c>
      <c r="P1184" s="15">
        <f>IFERROR(E1184/L1184,0)</f>
        <v>100</v>
      </c>
      <c r="Q1184" t="s">
        <v>8321</v>
      </c>
      <c r="R1184" t="s">
        <v>8322</v>
      </c>
      <c r="S1184" s="10">
        <f>(((J1184/60)/60)/24)+DATE(1970,1,1)</f>
        <v>40343.084421296298</v>
      </c>
    </row>
    <row r="1185" spans="1:19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 s="12">
        <v>27</v>
      </c>
      <c r="M1185" t="b">
        <v>1</v>
      </c>
      <c r="N1185" t="s">
        <v>8298</v>
      </c>
      <c r="O1185" s="14">
        <f>E1185/D1185</f>
        <v>1</v>
      </c>
      <c r="P1185" s="15">
        <f>IFERROR(E1185/L1185,0)</f>
        <v>185.18518518518519</v>
      </c>
      <c r="Q1185" t="s">
        <v>8327</v>
      </c>
      <c r="R1185" t="s">
        <v>8341</v>
      </c>
      <c r="S1185" s="10">
        <f>(((J1185/60)/60)/24)+DATE(1970,1,1)</f>
        <v>42460.573611111111</v>
      </c>
    </row>
    <row r="1186" spans="1:19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 s="12">
        <v>77</v>
      </c>
      <c r="M1186" t="b">
        <v>1</v>
      </c>
      <c r="N1186" t="s">
        <v>8303</v>
      </c>
      <c r="O1186" s="14">
        <f>E1186/D1186</f>
        <v>1</v>
      </c>
      <c r="P1186" s="15">
        <f>IFERROR(E1186/L1186,0)</f>
        <v>64.935064935064929</v>
      </c>
      <c r="Q1186" t="s">
        <v>8323</v>
      </c>
      <c r="R1186" t="s">
        <v>8335</v>
      </c>
      <c r="S1186" s="10">
        <f>(((J1186/60)/60)/24)+DATE(1970,1,1)</f>
        <v>42065.750300925924</v>
      </c>
    </row>
    <row r="1187" spans="1:19" ht="43.2" hidden="1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 s="12">
        <v>28</v>
      </c>
      <c r="M1187" t="b">
        <v>1</v>
      </c>
      <c r="N1187" t="s">
        <v>8269</v>
      </c>
      <c r="O1187" s="14">
        <f>E1187/D1187</f>
        <v>1</v>
      </c>
      <c r="P1187" s="15">
        <f>IFERROR(E1187/L1187,0)</f>
        <v>178.57142857142858</v>
      </c>
      <c r="Q1187" t="s">
        <v>8323</v>
      </c>
      <c r="R1187" t="s">
        <v>8326</v>
      </c>
      <c r="S1187" s="10">
        <f>(((J1187/60)/60)/24)+DATE(1970,1,1)</f>
        <v>41944.527627314819</v>
      </c>
    </row>
    <row r="1188" spans="1:19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 s="12">
        <v>76</v>
      </c>
      <c r="M1188" t="b">
        <v>1</v>
      </c>
      <c r="N1188" t="s">
        <v>8278</v>
      </c>
      <c r="O1188" s="14">
        <f>E1188/D1188</f>
        <v>1.0765217391304347</v>
      </c>
      <c r="P1188" s="15">
        <f>IFERROR(E1188/L1188,0)</f>
        <v>65.15789473684211</v>
      </c>
      <c r="Q1188" t="s">
        <v>8327</v>
      </c>
      <c r="R1188" t="s">
        <v>8329</v>
      </c>
      <c r="S1188" s="10">
        <f>(((J1188/60)/60)/24)+DATE(1970,1,1)</f>
        <v>42016.641435185185</v>
      </c>
    </row>
    <row r="1189" spans="1:19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 s="12">
        <v>16</v>
      </c>
      <c r="M1189" t="b">
        <v>0</v>
      </c>
      <c r="N1189" t="s">
        <v>8271</v>
      </c>
      <c r="O1189" s="14">
        <f>E1189/D1189</f>
        <v>0.1976</v>
      </c>
      <c r="P1189" s="15">
        <f>IFERROR(E1189/L1189,0)</f>
        <v>308.75</v>
      </c>
      <c r="Q1189" t="s">
        <v>8308</v>
      </c>
      <c r="R1189" t="s">
        <v>8310</v>
      </c>
      <c r="S1189" s="10">
        <f>(((J1189/60)/60)/24)+DATE(1970,1,1)</f>
        <v>42313.936365740738</v>
      </c>
    </row>
    <row r="1190" spans="1:19" ht="43.2" hidden="1" x14ac:dyDescent="0.3">
      <c r="A1190">
        <v>1780</v>
      </c>
      <c r="B1190" s="3" t="s">
        <v>1781</v>
      </c>
      <c r="C1190" s="3" t="s">
        <v>5890</v>
      </c>
      <c r="D1190" s="6">
        <v>30000</v>
      </c>
      <c r="E1190" s="8">
        <v>11923</v>
      </c>
      <c r="F1190" t="s">
        <v>8220</v>
      </c>
      <c r="G1190" t="s">
        <v>8223</v>
      </c>
      <c r="H1190" t="s">
        <v>8245</v>
      </c>
      <c r="I1190">
        <v>1467469510</v>
      </c>
      <c r="J1190">
        <v>1462285510</v>
      </c>
      <c r="K1190" t="b">
        <v>1</v>
      </c>
      <c r="L1190" s="12">
        <v>152</v>
      </c>
      <c r="M1190" t="b">
        <v>0</v>
      </c>
      <c r="N1190" t="s">
        <v>8283</v>
      </c>
      <c r="O1190" s="14">
        <f>E1190/D1190</f>
        <v>0.39743333333333336</v>
      </c>
      <c r="P1190" s="15">
        <f>IFERROR(E1190/L1190,0)</f>
        <v>78.440789473684205</v>
      </c>
      <c r="Q1190" t="s">
        <v>8313</v>
      </c>
      <c r="R1190" t="s">
        <v>8314</v>
      </c>
      <c r="S1190" s="10">
        <f>(((J1190/60)/60)/24)+DATE(1970,1,1)</f>
        <v>42493.600810185191</v>
      </c>
    </row>
    <row r="1191" spans="1:19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 s="12">
        <v>52</v>
      </c>
      <c r="M1191" t="b">
        <v>1</v>
      </c>
      <c r="N1191" t="s">
        <v>8303</v>
      </c>
      <c r="O1191" s="14">
        <f>E1191/D1191</f>
        <v>1.0966666666666667</v>
      </c>
      <c r="P1191" s="15">
        <f>IFERROR(E1191/L1191,0)</f>
        <v>94.90384615384616</v>
      </c>
      <c r="Q1191" t="s">
        <v>8323</v>
      </c>
      <c r="R1191" t="s">
        <v>8335</v>
      </c>
      <c r="S1191" s="10">
        <f>(((J1191/60)/60)/24)+DATE(1970,1,1)</f>
        <v>41865.882928240739</v>
      </c>
    </row>
    <row r="1192" spans="1:19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 s="12">
        <v>90</v>
      </c>
      <c r="M1192" t="b">
        <v>0</v>
      </c>
      <c r="N1192" t="s">
        <v>8271</v>
      </c>
      <c r="O1192" s="14">
        <f>E1192/D1192</f>
        <v>9.8400000000000001E-2</v>
      </c>
      <c r="P1192" s="15">
        <f>IFERROR(E1192/L1192,0)</f>
        <v>54.666666666666664</v>
      </c>
      <c r="Q1192" t="s">
        <v>8308</v>
      </c>
      <c r="R1192" t="s">
        <v>8310</v>
      </c>
      <c r="S1192" s="10">
        <f>(((J1192/60)/60)/24)+DATE(1970,1,1)</f>
        <v>42626.633703703701</v>
      </c>
    </row>
    <row r="1193" spans="1:19" ht="43.2" hidden="1" x14ac:dyDescent="0.3">
      <c r="A1193">
        <v>1137</v>
      </c>
      <c r="B1193" s="3" t="s">
        <v>1138</v>
      </c>
      <c r="C1193" s="3" t="s">
        <v>5247</v>
      </c>
      <c r="D1193" s="6">
        <v>25000</v>
      </c>
      <c r="E1193" s="8">
        <v>9875</v>
      </c>
      <c r="F1193" t="s">
        <v>8220</v>
      </c>
      <c r="G1193" t="s">
        <v>8223</v>
      </c>
      <c r="H1193" t="s">
        <v>8245</v>
      </c>
      <c r="I1193">
        <v>1461440421</v>
      </c>
      <c r="J1193">
        <v>1458848421</v>
      </c>
      <c r="K1193" t="b">
        <v>0</v>
      </c>
      <c r="L1193" s="12">
        <v>39</v>
      </c>
      <c r="M1193" t="b">
        <v>0</v>
      </c>
      <c r="N1193" t="s">
        <v>8281</v>
      </c>
      <c r="O1193" s="14">
        <f>E1193/D1193</f>
        <v>0.39500000000000002</v>
      </c>
      <c r="P1193" s="15">
        <f>IFERROR(E1193/L1193,0)</f>
        <v>253.2051282051282</v>
      </c>
      <c r="Q1193" t="s">
        <v>8316</v>
      </c>
      <c r="R1193" t="s">
        <v>8344</v>
      </c>
      <c r="S1193" s="10">
        <f>(((J1193/60)/60)/24)+DATE(1970,1,1)</f>
        <v>42453.819687499999</v>
      </c>
    </row>
    <row r="1194" spans="1:19" ht="43.2" hidden="1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 s="12">
        <v>33</v>
      </c>
      <c r="M1194" t="b">
        <v>1</v>
      </c>
      <c r="N1194" t="s">
        <v>8269</v>
      </c>
      <c r="O1194" s="14">
        <f>E1194/D1194</f>
        <v>1</v>
      </c>
      <c r="P1194" s="15">
        <f>IFERROR(E1194/L1194,0)</f>
        <v>148.4848484848485</v>
      </c>
      <c r="Q1194" t="s">
        <v>8323</v>
      </c>
      <c r="R1194" t="s">
        <v>8326</v>
      </c>
      <c r="S1194" s="10">
        <f>(((J1194/60)/60)/24)+DATE(1970,1,1)</f>
        <v>42062.834444444445</v>
      </c>
    </row>
    <row r="1195" spans="1:19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 s="12">
        <v>120</v>
      </c>
      <c r="M1195" t="b">
        <v>1</v>
      </c>
      <c r="N1195" t="s">
        <v>8278</v>
      </c>
      <c r="O1195" s="14">
        <f>E1195/D1195</f>
        <v>1.956</v>
      </c>
      <c r="P1195" s="15">
        <f>IFERROR(E1195/L1195,0)</f>
        <v>40.75</v>
      </c>
      <c r="Q1195" t="s">
        <v>8327</v>
      </c>
      <c r="R1195" t="s">
        <v>8329</v>
      </c>
      <c r="S1195" s="10">
        <f>(((J1195/60)/60)/24)+DATE(1970,1,1)</f>
        <v>41716.785011574073</v>
      </c>
    </row>
    <row r="1196" spans="1:19" ht="57.6" hidden="1" x14ac:dyDescent="0.3">
      <c r="A1196">
        <v>671</v>
      </c>
      <c r="B1196" s="3" t="s">
        <v>672</v>
      </c>
      <c r="C1196" s="3" t="s">
        <v>4781</v>
      </c>
      <c r="D1196" s="6">
        <v>30000</v>
      </c>
      <c r="E1196" s="8">
        <v>11828</v>
      </c>
      <c r="F1196" t="s">
        <v>8220</v>
      </c>
      <c r="G1196" t="s">
        <v>8223</v>
      </c>
      <c r="H1196" t="s">
        <v>8245</v>
      </c>
      <c r="I1196">
        <v>1421208000</v>
      </c>
      <c r="J1196">
        <v>1418315852</v>
      </c>
      <c r="K1196" t="b">
        <v>0</v>
      </c>
      <c r="L1196" s="12">
        <v>15</v>
      </c>
      <c r="M1196" t="b">
        <v>0</v>
      </c>
      <c r="N1196" t="s">
        <v>8271</v>
      </c>
      <c r="O1196" s="14">
        <f>E1196/D1196</f>
        <v>0.39426666666666665</v>
      </c>
      <c r="P1196" s="15">
        <f>IFERROR(E1196/L1196,0)</f>
        <v>788.5333333333333</v>
      </c>
      <c r="Q1196" t="s">
        <v>8308</v>
      </c>
      <c r="R1196" t="s">
        <v>8310</v>
      </c>
      <c r="S1196" s="10">
        <f>(((J1196/60)/60)/24)+DATE(1970,1,1)</f>
        <v>41984.692731481482</v>
      </c>
    </row>
    <row r="1197" spans="1:19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 s="12">
        <v>75</v>
      </c>
      <c r="M1197" t="b">
        <v>1</v>
      </c>
      <c r="N1197" t="s">
        <v>8295</v>
      </c>
      <c r="O1197" s="14">
        <f>E1197/D1197</f>
        <v>1.0581826105905425</v>
      </c>
      <c r="P1197" s="15">
        <f>IFERROR(E1197/L1197,0)</f>
        <v>64.74666666666667</v>
      </c>
      <c r="Q1197" t="s">
        <v>8316</v>
      </c>
      <c r="R1197" t="s">
        <v>8317</v>
      </c>
      <c r="S1197" s="10">
        <f>(((J1197/60)/60)/24)+DATE(1970,1,1)</f>
        <v>41614.651493055557</v>
      </c>
    </row>
    <row r="1198" spans="1:19" hidden="1" x14ac:dyDescent="0.3">
      <c r="A1198">
        <v>442</v>
      </c>
      <c r="B1198" s="3" t="s">
        <v>443</v>
      </c>
      <c r="C1198" s="3" t="s">
        <v>4552</v>
      </c>
      <c r="D1198" s="6">
        <v>17000</v>
      </c>
      <c r="E1198" s="8">
        <v>6691</v>
      </c>
      <c r="F1198" t="s">
        <v>8220</v>
      </c>
      <c r="G1198" t="s">
        <v>8223</v>
      </c>
      <c r="H1198" t="s">
        <v>8245</v>
      </c>
      <c r="I1198">
        <v>1424380783</v>
      </c>
      <c r="J1198">
        <v>1421788783</v>
      </c>
      <c r="K1198" t="b">
        <v>0</v>
      </c>
      <c r="L1198" s="12">
        <v>17</v>
      </c>
      <c r="M1198" t="b">
        <v>0</v>
      </c>
      <c r="N1198" t="s">
        <v>8268</v>
      </c>
      <c r="O1198" s="14">
        <f>E1198/D1198</f>
        <v>0.39358823529411763</v>
      </c>
      <c r="P1198" s="15">
        <f>IFERROR(E1198/L1198,0)</f>
        <v>393.58823529411762</v>
      </c>
      <c r="Q1198" t="s">
        <v>8321</v>
      </c>
      <c r="R1198" t="s">
        <v>8339</v>
      </c>
      <c r="S1198" s="10">
        <f>(((J1198/60)/60)/24)+DATE(1970,1,1)</f>
        <v>42024.888692129629</v>
      </c>
    </row>
    <row r="1199" spans="1:19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 s="12">
        <v>65</v>
      </c>
      <c r="M1199" t="b">
        <v>1</v>
      </c>
      <c r="N1199" t="s">
        <v>8274</v>
      </c>
      <c r="O1199" s="14">
        <f>E1199/D1199</f>
        <v>1.0968181818181819</v>
      </c>
      <c r="P1199" s="15">
        <f>IFERROR(E1199/L1199,0)</f>
        <v>74.246153846153845</v>
      </c>
      <c r="Q1199" t="s">
        <v>8327</v>
      </c>
      <c r="R1199" t="s">
        <v>8331</v>
      </c>
      <c r="S1199" s="10">
        <f>(((J1199/60)/60)/24)+DATE(1970,1,1)</f>
        <v>42526.874236111107</v>
      </c>
    </row>
    <row r="1200" spans="1:19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 s="12">
        <v>141</v>
      </c>
      <c r="M1200" t="b">
        <v>1</v>
      </c>
      <c r="N1200" t="s">
        <v>8274</v>
      </c>
      <c r="O1200" s="14">
        <f>E1200/D1200</f>
        <v>1.3765714285714286</v>
      </c>
      <c r="P1200" s="15">
        <f>IFERROR(E1200/L1200,0)</f>
        <v>34.170212765957444</v>
      </c>
      <c r="Q1200" t="s">
        <v>8327</v>
      </c>
      <c r="R1200" t="s">
        <v>8331</v>
      </c>
      <c r="S1200" s="10">
        <f>(((J1200/60)/60)/24)+DATE(1970,1,1)</f>
        <v>41543.988067129627</v>
      </c>
    </row>
    <row r="1201" spans="1:19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 s="12">
        <v>194</v>
      </c>
      <c r="M1201" t="b">
        <v>1</v>
      </c>
      <c r="N1201" t="s">
        <v>8295</v>
      </c>
      <c r="O1201" s="14">
        <f>E1201/D1201</f>
        <v>3.2026666666666666</v>
      </c>
      <c r="P1201" s="15">
        <f>IFERROR(E1201/L1201,0)</f>
        <v>24.762886597938145</v>
      </c>
      <c r="Q1201" t="s">
        <v>8316</v>
      </c>
      <c r="R1201" t="s">
        <v>8317</v>
      </c>
      <c r="S1201" s="10">
        <f>(((J1201/60)/60)/24)+DATE(1970,1,1)</f>
        <v>42469.874907407408</v>
      </c>
    </row>
    <row r="1202" spans="1:19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 s="12">
        <v>168</v>
      </c>
      <c r="M1202" t="b">
        <v>1</v>
      </c>
      <c r="N1202" t="s">
        <v>8267</v>
      </c>
      <c r="O1202" s="14">
        <f>E1202/D1202</f>
        <v>1.0668444444444445</v>
      </c>
      <c r="P1202" s="15">
        <f>IFERROR(E1202/L1202,0)</f>
        <v>28.576190476190476</v>
      </c>
      <c r="Q1202" t="s">
        <v>8321</v>
      </c>
      <c r="R1202" t="s">
        <v>8322</v>
      </c>
      <c r="S1202" s="10">
        <f>(((J1202/60)/60)/24)+DATE(1970,1,1)</f>
        <v>40526.36917824074</v>
      </c>
    </row>
    <row r="1203" spans="1:19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 s="12">
        <v>115</v>
      </c>
      <c r="M1203" t="b">
        <v>1</v>
      </c>
      <c r="N1203" t="s">
        <v>8275</v>
      </c>
      <c r="O1203" s="14">
        <f>E1203/D1203</f>
        <v>1.1990000000000001</v>
      </c>
      <c r="P1203" s="15">
        <f>IFERROR(E1203/L1203,0)</f>
        <v>41.704347826086959</v>
      </c>
      <c r="Q1203" t="s">
        <v>8327</v>
      </c>
      <c r="R1203" t="s">
        <v>8336</v>
      </c>
      <c r="S1203" s="10">
        <f>(((J1203/60)/60)/24)+DATE(1970,1,1)</f>
        <v>42051.148888888885</v>
      </c>
    </row>
    <row r="1204" spans="1:19" ht="43.2" hidden="1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 s="12">
        <v>62</v>
      </c>
      <c r="M1204" t="b">
        <v>1</v>
      </c>
      <c r="N1204" t="s">
        <v>8269</v>
      </c>
      <c r="O1204" s="14">
        <f>E1204/D1204</f>
        <v>1.1416238095238094</v>
      </c>
      <c r="P1204" s="15">
        <f>IFERROR(E1204/L1204,0)</f>
        <v>77.335806451612896</v>
      </c>
      <c r="Q1204" t="s">
        <v>8323</v>
      </c>
      <c r="R1204" t="s">
        <v>8326</v>
      </c>
      <c r="S1204" s="10">
        <f>(((J1204/60)/60)/24)+DATE(1970,1,1)</f>
        <v>41375.702210648145</v>
      </c>
    </row>
    <row r="1205" spans="1:19" ht="57.6" hidden="1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 s="12">
        <v>30</v>
      </c>
      <c r="M1205" t="b">
        <v>1</v>
      </c>
      <c r="N1205" t="s">
        <v>8269</v>
      </c>
      <c r="O1205" s="14">
        <f>E1205/D1205</f>
        <v>1.196</v>
      </c>
      <c r="P1205" s="15">
        <f>IFERROR(E1205/L1205,0)</f>
        <v>159.46666666666667</v>
      </c>
      <c r="Q1205" t="s">
        <v>8323</v>
      </c>
      <c r="R1205" t="s">
        <v>8326</v>
      </c>
      <c r="S1205" s="10">
        <f>(((J1205/60)/60)/24)+DATE(1970,1,1)</f>
        <v>42089.412557870368</v>
      </c>
    </row>
    <row r="1206" spans="1:19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 s="12">
        <v>131</v>
      </c>
      <c r="M1206" t="b">
        <v>1</v>
      </c>
      <c r="N1206" t="s">
        <v>8278</v>
      </c>
      <c r="O1206" s="14">
        <f>E1206/D1206</f>
        <v>2.3715000000000002</v>
      </c>
      <c r="P1206" s="15">
        <f>IFERROR(E1206/L1206,0)</f>
        <v>36.206106870229007</v>
      </c>
      <c r="Q1206" t="s">
        <v>8327</v>
      </c>
      <c r="R1206" t="s">
        <v>8329</v>
      </c>
      <c r="S1206" s="10">
        <f>(((J1206/60)/60)/24)+DATE(1970,1,1)</f>
        <v>42145.919687500005</v>
      </c>
    </row>
    <row r="1207" spans="1:19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 s="12">
        <v>58</v>
      </c>
      <c r="M1207" t="b">
        <v>0</v>
      </c>
      <c r="N1207" t="s">
        <v>8265</v>
      </c>
      <c r="O1207" s="14">
        <f>E1207/D1207</f>
        <v>3.1413333333333335E-2</v>
      </c>
      <c r="P1207" s="15">
        <f>IFERROR(E1207/L1207,0)</f>
        <v>81.241379310344826</v>
      </c>
      <c r="Q1207" t="s">
        <v>8321</v>
      </c>
      <c r="R1207" t="s">
        <v>8337</v>
      </c>
      <c r="S1207" s="10">
        <f>(((J1207/60)/60)/24)+DATE(1970,1,1)</f>
        <v>42186.257418981477</v>
      </c>
    </row>
    <row r="1208" spans="1:19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 s="12">
        <v>55</v>
      </c>
      <c r="M1208" t="b">
        <v>1</v>
      </c>
      <c r="N1208" t="s">
        <v>8301</v>
      </c>
      <c r="O1208" s="14">
        <f>E1208/D1208</f>
        <v>1.1712499999999999</v>
      </c>
      <c r="P1208" s="15">
        <f>IFERROR(E1208/L1208,0)</f>
        <v>85.181818181818187</v>
      </c>
      <c r="Q1208" t="s">
        <v>8323</v>
      </c>
      <c r="R1208" t="s">
        <v>8324</v>
      </c>
      <c r="S1208" s="10">
        <f>(((J1208/60)/60)/24)+DATE(1970,1,1)</f>
        <v>42024.702893518523</v>
      </c>
    </row>
    <row r="1209" spans="1:19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 s="12">
        <v>75</v>
      </c>
      <c r="M1209" t="b">
        <v>1</v>
      </c>
      <c r="N1209" t="s">
        <v>8277</v>
      </c>
      <c r="O1209" s="14">
        <f>E1209/D1209</f>
        <v>1.3367142857142857</v>
      </c>
      <c r="P1209" s="15">
        <f>IFERROR(E1209/L1209,0)</f>
        <v>62.38</v>
      </c>
      <c r="Q1209" t="s">
        <v>8327</v>
      </c>
      <c r="R1209" t="s">
        <v>8328</v>
      </c>
      <c r="S1209" s="10">
        <f>(((J1209/60)/60)/24)+DATE(1970,1,1)</f>
        <v>41373.690266203703</v>
      </c>
    </row>
    <row r="1210" spans="1:19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 s="12">
        <v>93</v>
      </c>
      <c r="M1210" t="b">
        <v>1</v>
      </c>
      <c r="N1210" t="s">
        <v>8274</v>
      </c>
      <c r="O1210" s="14">
        <f>E1210/D1210</f>
        <v>2.124090909090909</v>
      </c>
      <c r="P1210" s="15">
        <f>IFERROR(E1210/L1210,0)</f>
        <v>50.247311827956992</v>
      </c>
      <c r="Q1210" t="s">
        <v>8327</v>
      </c>
      <c r="R1210" t="s">
        <v>8331</v>
      </c>
      <c r="S1210" s="10">
        <f>(((J1210/60)/60)/24)+DATE(1970,1,1)</f>
        <v>42707.074976851851</v>
      </c>
    </row>
    <row r="1211" spans="1:19" ht="43.2" hidden="1" x14ac:dyDescent="0.3">
      <c r="A1211">
        <v>894</v>
      </c>
      <c r="B1211" s="3" t="s">
        <v>895</v>
      </c>
      <c r="C1211" s="3" t="s">
        <v>5004</v>
      </c>
      <c r="D1211" s="6">
        <v>20000</v>
      </c>
      <c r="E1211" s="8">
        <v>7834</v>
      </c>
      <c r="F1211" t="s">
        <v>8220</v>
      </c>
      <c r="G1211" t="s">
        <v>8223</v>
      </c>
      <c r="H1211" t="s">
        <v>8245</v>
      </c>
      <c r="I1211">
        <v>1465169610</v>
      </c>
      <c r="J1211">
        <v>1462577610</v>
      </c>
      <c r="K1211" t="b">
        <v>0</v>
      </c>
      <c r="L1211" s="12">
        <v>53</v>
      </c>
      <c r="M1211" t="b">
        <v>0</v>
      </c>
      <c r="N1211" t="s">
        <v>8277</v>
      </c>
      <c r="O1211" s="14">
        <f>E1211/D1211</f>
        <v>0.39169999999999999</v>
      </c>
      <c r="P1211" s="15">
        <f>IFERROR(E1211/L1211,0)</f>
        <v>147.81132075471697</v>
      </c>
      <c r="Q1211" t="s">
        <v>8327</v>
      </c>
      <c r="R1211" t="s">
        <v>8328</v>
      </c>
      <c r="S1211" s="10">
        <f>(((J1211/60)/60)/24)+DATE(1970,1,1)</f>
        <v>42496.981597222228</v>
      </c>
    </row>
    <row r="1212" spans="1:19" ht="43.2" hidden="1" x14ac:dyDescent="0.3">
      <c r="A1212">
        <v>2598</v>
      </c>
      <c r="B1212" s="3" t="s">
        <v>2598</v>
      </c>
      <c r="C1212" s="3" t="s">
        <v>6708</v>
      </c>
      <c r="D1212" s="6">
        <v>3000</v>
      </c>
      <c r="E1212" s="8">
        <v>1170</v>
      </c>
      <c r="F1212" t="s">
        <v>8220</v>
      </c>
      <c r="G1212" t="s">
        <v>8223</v>
      </c>
      <c r="H1212" t="s">
        <v>8245</v>
      </c>
      <c r="I1212">
        <v>1443039001</v>
      </c>
      <c r="J1212">
        <v>1440447001</v>
      </c>
      <c r="K1212" t="b">
        <v>0</v>
      </c>
      <c r="L1212" s="12">
        <v>14</v>
      </c>
      <c r="M1212" t="b">
        <v>0</v>
      </c>
      <c r="N1212" t="s">
        <v>8282</v>
      </c>
      <c r="O1212" s="14">
        <f>E1212/D1212</f>
        <v>0.39</v>
      </c>
      <c r="P1212" s="15">
        <f>IFERROR(E1212/L1212,0)</f>
        <v>83.571428571428569</v>
      </c>
      <c r="Q1212" t="s">
        <v>8319</v>
      </c>
      <c r="R1212" t="s">
        <v>8345</v>
      </c>
      <c r="S1212" s="10">
        <f>(((J1212/60)/60)/24)+DATE(1970,1,1)</f>
        <v>42240.840289351851</v>
      </c>
    </row>
    <row r="1213" spans="1:19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 s="12">
        <v>87</v>
      </c>
      <c r="M1213" t="b">
        <v>1</v>
      </c>
      <c r="N1213" t="s">
        <v>8274</v>
      </c>
      <c r="O1213" s="14">
        <f>E1213/D1213</f>
        <v>1.0355555555555556</v>
      </c>
      <c r="P1213" s="15">
        <f>IFERROR(E1213/L1213,0)</f>
        <v>53.5632183908046</v>
      </c>
      <c r="Q1213" t="s">
        <v>8327</v>
      </c>
      <c r="R1213" t="s">
        <v>8331</v>
      </c>
      <c r="S1213" s="10">
        <f>(((J1213/60)/60)/24)+DATE(1970,1,1)</f>
        <v>40663.08666666667</v>
      </c>
    </row>
    <row r="1214" spans="1:19" ht="43.2" hidden="1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 s="12">
        <v>56</v>
      </c>
      <c r="M1214" t="b">
        <v>1</v>
      </c>
      <c r="N1214" t="s">
        <v>8269</v>
      </c>
      <c r="O1214" s="14">
        <f>E1214/D1214</f>
        <v>1.552</v>
      </c>
      <c r="P1214" s="15">
        <f>IFERROR(E1214/L1214,0)</f>
        <v>83.142857142857139</v>
      </c>
      <c r="Q1214" t="s">
        <v>8323</v>
      </c>
      <c r="R1214" t="s">
        <v>8326</v>
      </c>
      <c r="S1214" s="10">
        <f>(((J1214/60)/60)/24)+DATE(1970,1,1)</f>
        <v>42126.87501157407</v>
      </c>
    </row>
    <row r="1215" spans="1:19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 s="12">
        <v>108</v>
      </c>
      <c r="M1215" t="b">
        <v>1</v>
      </c>
      <c r="N1215" t="s">
        <v>8264</v>
      </c>
      <c r="O1215" s="14">
        <f>E1215/D1215</f>
        <v>1.0329622222222221</v>
      </c>
      <c r="P1215" s="15">
        <f>IFERROR(E1215/L1215,0)</f>
        <v>43.040092592592593</v>
      </c>
      <c r="Q1215" t="s">
        <v>8321</v>
      </c>
      <c r="R1215" t="s">
        <v>8343</v>
      </c>
      <c r="S1215" s="10">
        <f>(((J1215/60)/60)/24)+DATE(1970,1,1)</f>
        <v>41701.901817129627</v>
      </c>
    </row>
    <row r="1216" spans="1:19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 s="12">
        <v>48</v>
      </c>
      <c r="M1216" t="b">
        <v>1</v>
      </c>
      <c r="N1216" t="s">
        <v>8264</v>
      </c>
      <c r="O1216" s="14">
        <f>E1216/D1216</f>
        <v>1.5473333333333332</v>
      </c>
      <c r="P1216" s="15">
        <f>IFERROR(E1216/L1216,0)</f>
        <v>96.708333333333329</v>
      </c>
      <c r="Q1216" t="s">
        <v>8321</v>
      </c>
      <c r="R1216" t="s">
        <v>8343</v>
      </c>
      <c r="S1216" s="10">
        <f>(((J1216/60)/60)/24)+DATE(1970,1,1)</f>
        <v>41311.799513888887</v>
      </c>
    </row>
    <row r="1217" spans="1:19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 s="12">
        <v>67</v>
      </c>
      <c r="M1217" t="b">
        <v>1</v>
      </c>
      <c r="N1217" t="s">
        <v>8296</v>
      </c>
      <c r="O1217" s="14">
        <f>E1217/D1217</f>
        <v>1.5469999999999999</v>
      </c>
      <c r="P1217" s="15">
        <f>IFERROR(E1217/L1217,0)</f>
        <v>69.268656716417908</v>
      </c>
      <c r="Q1217" t="s">
        <v>8319</v>
      </c>
      <c r="R1217" t="s">
        <v>8320</v>
      </c>
      <c r="S1217" s="10">
        <f>(((J1217/60)/60)/24)+DATE(1970,1,1)</f>
        <v>42738.692233796297</v>
      </c>
    </row>
    <row r="1218" spans="1:19" ht="43.2" hidden="1" x14ac:dyDescent="0.3">
      <c r="A1218">
        <v>959</v>
      </c>
      <c r="B1218" s="3" t="s">
        <v>960</v>
      </c>
      <c r="C1218" s="3" t="s">
        <v>5069</v>
      </c>
      <c r="D1218" s="6">
        <v>50000</v>
      </c>
      <c r="E1218" s="8">
        <v>19430</v>
      </c>
      <c r="F1218" t="s">
        <v>8220</v>
      </c>
      <c r="G1218" t="s">
        <v>8223</v>
      </c>
      <c r="H1218" t="s">
        <v>8245</v>
      </c>
      <c r="I1218">
        <v>1421640665</v>
      </c>
      <c r="J1218">
        <v>1419048665</v>
      </c>
      <c r="K1218" t="b">
        <v>0</v>
      </c>
      <c r="L1218" s="12">
        <v>171</v>
      </c>
      <c r="M1218" t="b">
        <v>0</v>
      </c>
      <c r="N1218" t="s">
        <v>8271</v>
      </c>
      <c r="O1218" s="14">
        <f>E1218/D1218</f>
        <v>0.3886</v>
      </c>
      <c r="P1218" s="15">
        <f>IFERROR(E1218/L1218,0)</f>
        <v>113.62573099415205</v>
      </c>
      <c r="Q1218" t="s">
        <v>8308</v>
      </c>
      <c r="R1218" t="s">
        <v>8310</v>
      </c>
      <c r="S1218" s="10">
        <f>(((J1218/60)/60)/24)+DATE(1970,1,1)</f>
        <v>41993.174363425926</v>
      </c>
    </row>
    <row r="1219" spans="1:19" ht="43.2" hidden="1" x14ac:dyDescent="0.3">
      <c r="A1219">
        <v>1069</v>
      </c>
      <c r="B1219" s="3" t="s">
        <v>1070</v>
      </c>
      <c r="C1219" s="3" t="s">
        <v>5179</v>
      </c>
      <c r="D1219" s="6">
        <v>2200</v>
      </c>
      <c r="E1219" s="8">
        <v>850</v>
      </c>
      <c r="F1219" t="s">
        <v>8220</v>
      </c>
      <c r="G1219" t="s">
        <v>8223</v>
      </c>
      <c r="H1219" t="s">
        <v>8245</v>
      </c>
      <c r="I1219">
        <v>1385447459</v>
      </c>
      <c r="J1219">
        <v>1382679059</v>
      </c>
      <c r="K1219" t="b">
        <v>0</v>
      </c>
      <c r="L1219" s="12">
        <v>21</v>
      </c>
      <c r="M1219" t="b">
        <v>0</v>
      </c>
      <c r="N1219" t="s">
        <v>8280</v>
      </c>
      <c r="O1219" s="14">
        <f>E1219/D1219</f>
        <v>0.38636363636363635</v>
      </c>
      <c r="P1219" s="15">
        <f>IFERROR(E1219/L1219,0)</f>
        <v>40.476190476190474</v>
      </c>
      <c r="Q1219" t="s">
        <v>8316</v>
      </c>
      <c r="R1219" t="s">
        <v>8334</v>
      </c>
      <c r="S1219" s="10">
        <f>(((J1219/60)/60)/24)+DATE(1970,1,1)</f>
        <v>41572.229849537034</v>
      </c>
    </row>
    <row r="1220" spans="1:19" hidden="1" x14ac:dyDescent="0.3">
      <c r="A1220">
        <v>951</v>
      </c>
      <c r="B1220" s="3" t="s">
        <v>952</v>
      </c>
      <c r="C1220" s="3" t="s">
        <v>5061</v>
      </c>
      <c r="D1220" s="6">
        <v>50000</v>
      </c>
      <c r="E1220" s="8">
        <v>19195</v>
      </c>
      <c r="F1220" t="s">
        <v>8220</v>
      </c>
      <c r="G1220" t="s">
        <v>8223</v>
      </c>
      <c r="H1220" t="s">
        <v>8245</v>
      </c>
      <c r="I1220">
        <v>1465054872</v>
      </c>
      <c r="J1220">
        <v>1461166872</v>
      </c>
      <c r="K1220" t="b">
        <v>0</v>
      </c>
      <c r="L1220" s="12">
        <v>121</v>
      </c>
      <c r="M1220" t="b">
        <v>0</v>
      </c>
      <c r="N1220" t="s">
        <v>8271</v>
      </c>
      <c r="O1220" s="14">
        <f>E1220/D1220</f>
        <v>0.38390000000000002</v>
      </c>
      <c r="P1220" s="15">
        <f>IFERROR(E1220/L1220,0)</f>
        <v>158.63636363636363</v>
      </c>
      <c r="Q1220" t="s">
        <v>8308</v>
      </c>
      <c r="R1220" t="s">
        <v>8310</v>
      </c>
      <c r="S1220" s="10">
        <f>(((J1220/60)/60)/24)+DATE(1970,1,1)</f>
        <v>42480.653611111105</v>
      </c>
    </row>
    <row r="1221" spans="1:19" ht="43.2" hidden="1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 s="12">
        <v>46</v>
      </c>
      <c r="M1221" t="b">
        <v>1</v>
      </c>
      <c r="N1221" t="s">
        <v>8269</v>
      </c>
      <c r="O1221" s="14">
        <f>E1221/D1221</f>
        <v>1.0720930232558139</v>
      </c>
      <c r="P1221" s="15">
        <f>IFERROR(E1221/L1221,0)</f>
        <v>100.21739130434783</v>
      </c>
      <c r="Q1221" t="s">
        <v>8323</v>
      </c>
      <c r="R1221" t="s">
        <v>8326</v>
      </c>
      <c r="S1221" s="10">
        <f>(((J1221/60)/60)/24)+DATE(1970,1,1)</f>
        <v>41791.993414351848</v>
      </c>
    </row>
    <row r="1222" spans="1:19" ht="28.8" hidden="1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 s="12">
        <v>63</v>
      </c>
      <c r="M1222" t="b">
        <v>1</v>
      </c>
      <c r="N1222" t="s">
        <v>8269</v>
      </c>
      <c r="O1222" s="14">
        <f>E1222/D1222</f>
        <v>1.0204444444444445</v>
      </c>
      <c r="P1222" s="15">
        <f>IFERROR(E1222/L1222,0)</f>
        <v>72.888888888888886</v>
      </c>
      <c r="Q1222" t="s">
        <v>8323</v>
      </c>
      <c r="R1222" t="s">
        <v>8326</v>
      </c>
      <c r="S1222" s="10">
        <f>(((J1222/60)/60)/24)+DATE(1970,1,1)</f>
        <v>41943.753032407411</v>
      </c>
    </row>
    <row r="1223" spans="1:19" ht="57.6" hidden="1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 s="12">
        <v>65</v>
      </c>
      <c r="M1223" t="b">
        <v>1</v>
      </c>
      <c r="N1223" t="s">
        <v>8269</v>
      </c>
      <c r="O1223" s="14">
        <f>E1223/D1223</f>
        <v>1.5266666666666666</v>
      </c>
      <c r="P1223" s="15">
        <f>IFERROR(E1223/L1223,0)</f>
        <v>70.461538461538467</v>
      </c>
      <c r="Q1223" t="s">
        <v>8323</v>
      </c>
      <c r="R1223" t="s">
        <v>8326</v>
      </c>
      <c r="S1223" s="10">
        <f>(((J1223/60)/60)/24)+DATE(1970,1,1)</f>
        <v>42034.928252314814</v>
      </c>
    </row>
    <row r="1224" spans="1:19" ht="43.2" hidden="1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 s="12">
        <v>57</v>
      </c>
      <c r="M1224" t="b">
        <v>1</v>
      </c>
      <c r="N1224" t="s">
        <v>8269</v>
      </c>
      <c r="O1224" s="14">
        <f>E1224/D1224</f>
        <v>1.0153333333333334</v>
      </c>
      <c r="P1224" s="15">
        <f>IFERROR(E1224/L1224,0)</f>
        <v>80.15789473684211</v>
      </c>
      <c r="Q1224" t="s">
        <v>8323</v>
      </c>
      <c r="R1224" t="s">
        <v>8326</v>
      </c>
      <c r="S1224" s="10">
        <f>(((J1224/60)/60)/24)+DATE(1970,1,1)</f>
        <v>41841.26489583333</v>
      </c>
    </row>
    <row r="1225" spans="1:19" ht="57.6" hidden="1" x14ac:dyDescent="0.3">
      <c r="A1225">
        <v>930</v>
      </c>
      <c r="B1225" s="3" t="s">
        <v>931</v>
      </c>
      <c r="C1225" s="3" t="s">
        <v>5040</v>
      </c>
      <c r="D1225" s="6">
        <v>900</v>
      </c>
      <c r="E1225" s="8">
        <v>345</v>
      </c>
      <c r="F1225" t="s">
        <v>8220</v>
      </c>
      <c r="G1225" t="s">
        <v>8223</v>
      </c>
      <c r="H1225" t="s">
        <v>8245</v>
      </c>
      <c r="I1225">
        <v>1277501520</v>
      </c>
      <c r="J1225">
        <v>1273874306</v>
      </c>
      <c r="K1225" t="b">
        <v>0</v>
      </c>
      <c r="L1225" s="12">
        <v>5</v>
      </c>
      <c r="M1225" t="b">
        <v>0</v>
      </c>
      <c r="N1225" t="s">
        <v>8276</v>
      </c>
      <c r="O1225" s="14">
        <f>E1225/D1225</f>
        <v>0.38333333333333336</v>
      </c>
      <c r="P1225" s="15">
        <f>IFERROR(E1225/L1225,0)</f>
        <v>69</v>
      </c>
      <c r="Q1225" t="s">
        <v>8327</v>
      </c>
      <c r="R1225" t="s">
        <v>8350</v>
      </c>
      <c r="S1225" s="10">
        <f>(((J1225/60)/60)/24)+DATE(1970,1,1)</f>
        <v>40312.915578703702</v>
      </c>
    </row>
    <row r="1226" spans="1:19" ht="43.2" hidden="1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 s="12">
        <v>40</v>
      </c>
      <c r="M1226" t="b">
        <v>1</v>
      </c>
      <c r="N1226" t="s">
        <v>8269</v>
      </c>
      <c r="O1226" s="14">
        <f>E1226/D1226</f>
        <v>1.0144444444444445</v>
      </c>
      <c r="P1226" s="15">
        <f>IFERROR(E1226/L1226,0)</f>
        <v>114.125</v>
      </c>
      <c r="Q1226" t="s">
        <v>8323</v>
      </c>
      <c r="R1226" t="s">
        <v>8326</v>
      </c>
      <c r="S1226" s="10">
        <f>(((J1226/60)/60)/24)+DATE(1970,1,1)</f>
        <v>41851.200150462959</v>
      </c>
    </row>
    <row r="1227" spans="1:19" ht="28.8" hidden="1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 s="12">
        <v>108</v>
      </c>
      <c r="M1227" t="b">
        <v>1</v>
      </c>
      <c r="N1227" t="s">
        <v>8269</v>
      </c>
      <c r="O1227" s="14">
        <f>E1227/D1227</f>
        <v>1.3026085714285716</v>
      </c>
      <c r="P1227" s="15">
        <f>IFERROR(E1227/L1227,0)</f>
        <v>42.214166666666671</v>
      </c>
      <c r="Q1227" t="s">
        <v>8323</v>
      </c>
      <c r="R1227" t="s">
        <v>8326</v>
      </c>
      <c r="S1227" s="10">
        <f>(((J1227/60)/60)/24)+DATE(1970,1,1)</f>
        <v>42566.441203703704</v>
      </c>
    </row>
    <row r="1228" spans="1:19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 s="12">
        <v>59</v>
      </c>
      <c r="M1228" t="b">
        <v>1</v>
      </c>
      <c r="N1228" t="s">
        <v>8272</v>
      </c>
      <c r="O1228" s="14">
        <f>E1228/D1228</f>
        <v>1.0258775877587758</v>
      </c>
      <c r="P1228" s="15">
        <f>IFERROR(E1228/L1228,0)</f>
        <v>77.271186440677965</v>
      </c>
      <c r="Q1228" t="s">
        <v>8311</v>
      </c>
      <c r="R1228" t="s">
        <v>8333</v>
      </c>
      <c r="S1228" s="10">
        <f>(((J1228/60)/60)/24)+DATE(1970,1,1)</f>
        <v>41299.878148148149</v>
      </c>
    </row>
    <row r="1229" spans="1:19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 s="12">
        <v>17</v>
      </c>
      <c r="M1229" t="b">
        <v>1</v>
      </c>
      <c r="N1229" t="s">
        <v>8303</v>
      </c>
      <c r="O1229" s="14">
        <f>E1229/D1229</f>
        <v>1.0111111111111111</v>
      </c>
      <c r="P1229" s="15">
        <f>IFERROR(E1229/L1229,0)</f>
        <v>267.64705882352939</v>
      </c>
      <c r="Q1229" t="s">
        <v>8323</v>
      </c>
      <c r="R1229" t="s">
        <v>8335</v>
      </c>
      <c r="S1229" s="10">
        <f>(((J1229/60)/60)/24)+DATE(1970,1,1)</f>
        <v>41771.814791666664</v>
      </c>
    </row>
    <row r="1230" spans="1:19" ht="43.2" hidden="1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 s="12">
        <v>80</v>
      </c>
      <c r="M1230" t="b">
        <v>1</v>
      </c>
      <c r="N1230" t="s">
        <v>8269</v>
      </c>
      <c r="O1230" s="14">
        <f>E1230/D1230</f>
        <v>1.1365000000000001</v>
      </c>
      <c r="P1230" s="15">
        <f>IFERROR(E1230/L1230,0)</f>
        <v>56.825000000000003</v>
      </c>
      <c r="Q1230" t="s">
        <v>8323</v>
      </c>
      <c r="R1230" t="s">
        <v>8326</v>
      </c>
      <c r="S1230" s="10">
        <f>(((J1230/60)/60)/24)+DATE(1970,1,1)</f>
        <v>42581.397546296299</v>
      </c>
    </row>
    <row r="1231" spans="1:19" ht="43.2" hidden="1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 s="12">
        <v>114</v>
      </c>
      <c r="M1231" t="b">
        <v>1</v>
      </c>
      <c r="N1231" t="s">
        <v>8269</v>
      </c>
      <c r="O1231" s="14">
        <f>E1231/D1231</f>
        <v>1.13625</v>
      </c>
      <c r="P1231" s="15">
        <f>IFERROR(E1231/L1231,0)</f>
        <v>39.868421052631582</v>
      </c>
      <c r="Q1231" t="s">
        <v>8323</v>
      </c>
      <c r="R1231" t="s">
        <v>8326</v>
      </c>
      <c r="S1231" s="10">
        <f>(((J1231/60)/60)/24)+DATE(1970,1,1)</f>
        <v>41914.295104166667</v>
      </c>
    </row>
    <row r="1232" spans="1:19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 s="12">
        <v>70</v>
      </c>
      <c r="M1232" t="b">
        <v>1</v>
      </c>
      <c r="N1232" t="s">
        <v>8290</v>
      </c>
      <c r="O1232" s="14">
        <f>E1232/D1232</f>
        <v>1.0066666666666666</v>
      </c>
      <c r="P1232" s="15">
        <f>IFERROR(E1232/L1232,0)</f>
        <v>64.714285714285708</v>
      </c>
      <c r="Q1232" t="s">
        <v>8327</v>
      </c>
      <c r="R1232" t="s">
        <v>8338</v>
      </c>
      <c r="S1232" s="10">
        <f>(((J1232/60)/60)/24)+DATE(1970,1,1)</f>
        <v>41572.492974537039</v>
      </c>
    </row>
    <row r="1233" spans="1:19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 s="12">
        <v>140</v>
      </c>
      <c r="M1233" t="b">
        <v>1</v>
      </c>
      <c r="N1233" t="s">
        <v>8283</v>
      </c>
      <c r="O1233" s="14">
        <f>E1233/D1233</f>
        <v>1.7400576923076922</v>
      </c>
      <c r="P1233" s="15">
        <f>IFERROR(E1233/L1233,0)</f>
        <v>32.315357142857138</v>
      </c>
      <c r="Q1233" t="s">
        <v>8313</v>
      </c>
      <c r="R1233" t="s">
        <v>8314</v>
      </c>
      <c r="S1233" s="10">
        <f>(((J1233/60)/60)/24)+DATE(1970,1,1)</f>
        <v>42570.702986111108</v>
      </c>
    </row>
    <row r="1234" spans="1:19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 s="12">
        <v>27</v>
      </c>
      <c r="M1234" t="b">
        <v>1</v>
      </c>
      <c r="N1234" t="s">
        <v>8264</v>
      </c>
      <c r="O1234" s="14">
        <f>E1234/D1234</f>
        <v>1.0049377777777779</v>
      </c>
      <c r="P1234" s="15">
        <f>IFERROR(E1234/L1234,0)</f>
        <v>167.48962962962963</v>
      </c>
      <c r="Q1234" t="s">
        <v>8321</v>
      </c>
      <c r="R1234" t="s">
        <v>8343</v>
      </c>
      <c r="S1234" s="10">
        <f>(((J1234/60)/60)/24)+DATE(1970,1,1)</f>
        <v>40248.834999999999</v>
      </c>
    </row>
    <row r="1235" spans="1:19" ht="57.6" hidden="1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 s="12">
        <v>61</v>
      </c>
      <c r="M1235" t="b">
        <v>1</v>
      </c>
      <c r="N1235" t="s">
        <v>8298</v>
      </c>
      <c r="O1235" s="14">
        <f>E1235/D1235</f>
        <v>1.004</v>
      </c>
      <c r="P1235" s="15">
        <f>IFERROR(E1235/L1235,0)</f>
        <v>74.06557377049181</v>
      </c>
      <c r="Q1235" t="s">
        <v>8327</v>
      </c>
      <c r="R1235" t="s">
        <v>8341</v>
      </c>
      <c r="S1235" s="10">
        <f>(((J1235/60)/60)/24)+DATE(1970,1,1)</f>
        <v>42208.680023148147</v>
      </c>
    </row>
    <row r="1236" spans="1:19" ht="43.2" hidden="1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 s="12">
        <v>33</v>
      </c>
      <c r="M1236" t="b">
        <v>1</v>
      </c>
      <c r="N1236" t="s">
        <v>8298</v>
      </c>
      <c r="O1236" s="14">
        <f>E1236/D1236</f>
        <v>1.1294999999999999</v>
      </c>
      <c r="P1236" s="15">
        <f>IFERROR(E1236/L1236,0)</f>
        <v>136.90909090909091</v>
      </c>
      <c r="Q1236" t="s">
        <v>8327</v>
      </c>
      <c r="R1236" t="s">
        <v>8341</v>
      </c>
      <c r="S1236" s="10">
        <f>(((J1236/60)/60)/24)+DATE(1970,1,1)</f>
        <v>41953.091134259259</v>
      </c>
    </row>
    <row r="1237" spans="1:19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 s="12">
        <v>95</v>
      </c>
      <c r="M1237" t="b">
        <v>1</v>
      </c>
      <c r="N1237" t="s">
        <v>8277</v>
      </c>
      <c r="O1237" s="14">
        <f>E1237/D1237</f>
        <v>1.1291099999999998</v>
      </c>
      <c r="P1237" s="15">
        <f>IFERROR(E1237/L1237,0)</f>
        <v>47.541473684210523</v>
      </c>
      <c r="Q1237" t="s">
        <v>8327</v>
      </c>
      <c r="R1237" t="s">
        <v>8328</v>
      </c>
      <c r="S1237" s="10">
        <f>(((J1237/60)/60)/24)+DATE(1970,1,1)</f>
        <v>40999.645925925928</v>
      </c>
    </row>
    <row r="1238" spans="1:19" ht="43.2" hidden="1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 s="12">
        <v>69</v>
      </c>
      <c r="M1238" t="b">
        <v>1</v>
      </c>
      <c r="N1238" t="s">
        <v>8269</v>
      </c>
      <c r="O1238" s="14">
        <f>E1238/D1238</f>
        <v>1.0024444444444445</v>
      </c>
      <c r="P1238" s="15">
        <f>IFERROR(E1238/L1238,0)</f>
        <v>65.376811594202906</v>
      </c>
      <c r="Q1238" t="s">
        <v>8323</v>
      </c>
      <c r="R1238" t="s">
        <v>8326</v>
      </c>
      <c r="S1238" s="10">
        <f>(((J1238/60)/60)/24)+DATE(1970,1,1)</f>
        <v>42208.84646990741</v>
      </c>
    </row>
    <row r="1239" spans="1:19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 s="12">
        <v>56</v>
      </c>
      <c r="M1239" t="b">
        <v>1</v>
      </c>
      <c r="N1239" t="s">
        <v>8277</v>
      </c>
      <c r="O1239" s="14">
        <f>E1239/D1239</f>
        <v>1.127715</v>
      </c>
      <c r="P1239" s="15">
        <f>IFERROR(E1239/L1239,0)</f>
        <v>80.551071428571419</v>
      </c>
      <c r="Q1239" t="s">
        <v>8327</v>
      </c>
      <c r="R1239" t="s">
        <v>8328</v>
      </c>
      <c r="S1239" s="10">
        <f>(((J1239/60)/60)/24)+DATE(1970,1,1)</f>
        <v>40730.878912037035</v>
      </c>
    </row>
    <row r="1240" spans="1:19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 s="12">
        <v>43</v>
      </c>
      <c r="M1240" t="b">
        <v>1</v>
      </c>
      <c r="N1240" t="s">
        <v>8274</v>
      </c>
      <c r="O1240" s="14">
        <f>E1240/D1240</f>
        <v>1</v>
      </c>
      <c r="P1240" s="15">
        <f>IFERROR(E1240/L1240,0)</f>
        <v>104.65116279069767</v>
      </c>
      <c r="Q1240" t="s">
        <v>8327</v>
      </c>
      <c r="R1240" t="s">
        <v>8331</v>
      </c>
      <c r="S1240" s="10">
        <f>(((J1240/60)/60)/24)+DATE(1970,1,1)</f>
        <v>41962.100532407407</v>
      </c>
    </row>
    <row r="1241" spans="1:19" ht="43.2" hidden="1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 s="12">
        <v>31</v>
      </c>
      <c r="M1241" t="b">
        <v>1</v>
      </c>
      <c r="N1241" t="s">
        <v>8269</v>
      </c>
      <c r="O1241" s="14">
        <f>E1241/D1241</f>
        <v>1</v>
      </c>
      <c r="P1241" s="15">
        <f>IFERROR(E1241/L1241,0)</f>
        <v>145.16129032258064</v>
      </c>
      <c r="Q1241" t="s">
        <v>8323</v>
      </c>
      <c r="R1241" t="s">
        <v>8326</v>
      </c>
      <c r="S1241" s="10">
        <f>(((J1241/60)/60)/24)+DATE(1970,1,1)</f>
        <v>42556.873020833329</v>
      </c>
    </row>
    <row r="1242" spans="1:19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 s="12">
        <v>12</v>
      </c>
      <c r="M1242" t="b">
        <v>0</v>
      </c>
      <c r="N1242" t="s">
        <v>8266</v>
      </c>
      <c r="O1242" s="14">
        <f>E1242/D1242</f>
        <v>0.35855999999999999</v>
      </c>
      <c r="P1242" s="15">
        <f>IFERROR(E1242/L1242,0)</f>
        <v>373.5</v>
      </c>
      <c r="Q1242" t="s">
        <v>8321</v>
      </c>
      <c r="R1242" t="s">
        <v>8325</v>
      </c>
      <c r="S1242" s="10">
        <f>(((J1242/60)/60)/24)+DATE(1970,1,1)</f>
        <v>41939.810300925928</v>
      </c>
    </row>
    <row r="1243" spans="1:19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 s="12">
        <v>72</v>
      </c>
      <c r="M1243" t="b">
        <v>1</v>
      </c>
      <c r="N1243" t="s">
        <v>8278</v>
      </c>
      <c r="O1243" s="14">
        <f>E1243/D1243</f>
        <v>1.11425</v>
      </c>
      <c r="P1243" s="15">
        <f>IFERROR(E1243/L1243,0)</f>
        <v>61.902777777777779</v>
      </c>
      <c r="Q1243" t="s">
        <v>8327</v>
      </c>
      <c r="R1243" t="s">
        <v>8329</v>
      </c>
      <c r="S1243" s="10">
        <f>(((J1243/60)/60)/24)+DATE(1970,1,1)</f>
        <v>40956.066087962965</v>
      </c>
    </row>
    <row r="1244" spans="1:19" ht="43.2" hidden="1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 s="12">
        <v>61</v>
      </c>
      <c r="M1244" t="b">
        <v>1</v>
      </c>
      <c r="N1244" t="s">
        <v>8269</v>
      </c>
      <c r="O1244" s="14">
        <f>E1244/D1244</f>
        <v>1.2714285714285714</v>
      </c>
      <c r="P1244" s="15">
        <f>IFERROR(E1244/L1244,0)</f>
        <v>72.950819672131146</v>
      </c>
      <c r="Q1244" t="s">
        <v>8323</v>
      </c>
      <c r="R1244" t="s">
        <v>8326</v>
      </c>
      <c r="S1244" s="10">
        <f>(((J1244/60)/60)/24)+DATE(1970,1,1)</f>
        <v>42420.019097222219</v>
      </c>
    </row>
    <row r="1245" spans="1:19" ht="43.2" hidden="1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 s="12">
        <v>65</v>
      </c>
      <c r="M1245" t="b">
        <v>1</v>
      </c>
      <c r="N1245" t="s">
        <v>8269</v>
      </c>
      <c r="O1245" s="14">
        <f>E1245/D1245</f>
        <v>1.1107499999999999</v>
      </c>
      <c r="P1245" s="15">
        <f>IFERROR(E1245/L1245,0)</f>
        <v>68.353846153846149</v>
      </c>
      <c r="Q1245" t="s">
        <v>8323</v>
      </c>
      <c r="R1245" t="s">
        <v>8326</v>
      </c>
      <c r="S1245" s="10">
        <f>(((J1245/60)/60)/24)+DATE(1970,1,1)</f>
        <v>41941.75203703704</v>
      </c>
    </row>
    <row r="1246" spans="1:19" ht="43.2" hidden="1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 s="12">
        <v>63</v>
      </c>
      <c r="M1246" t="b">
        <v>1</v>
      </c>
      <c r="N1246" t="s">
        <v>8269</v>
      </c>
      <c r="O1246" s="14">
        <f>E1246/D1246</f>
        <v>1.64</v>
      </c>
      <c r="P1246" s="15">
        <f>IFERROR(E1246/L1246,0)</f>
        <v>70.285714285714292</v>
      </c>
      <c r="Q1246" t="s">
        <v>8323</v>
      </c>
      <c r="R1246" t="s">
        <v>8326</v>
      </c>
      <c r="S1246" s="10">
        <f>(((J1246/60)/60)/24)+DATE(1970,1,1)</f>
        <v>42311.711979166663</v>
      </c>
    </row>
    <row r="1247" spans="1:19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 s="12">
        <v>88</v>
      </c>
      <c r="M1247" t="b">
        <v>1</v>
      </c>
      <c r="N1247" t="s">
        <v>8303</v>
      </c>
      <c r="O1247" s="14">
        <f>E1247/D1247</f>
        <v>1.1024425000000002</v>
      </c>
      <c r="P1247" s="15">
        <f>IFERROR(E1247/L1247,0)</f>
        <v>50.111022727272733</v>
      </c>
      <c r="Q1247" t="s">
        <v>8323</v>
      </c>
      <c r="R1247" t="s">
        <v>8335</v>
      </c>
      <c r="S1247" s="10">
        <f>(((J1247/60)/60)/24)+DATE(1970,1,1)</f>
        <v>42182.108252314814</v>
      </c>
    </row>
    <row r="1248" spans="1:19" ht="43.2" hidden="1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 s="12">
        <v>89</v>
      </c>
      <c r="M1248" t="b">
        <v>1</v>
      </c>
      <c r="N1248" t="s">
        <v>8269</v>
      </c>
      <c r="O1248" s="14">
        <f>E1248/D1248</f>
        <v>1.0254767441860466</v>
      </c>
      <c r="P1248" s="15">
        <f>IFERROR(E1248/L1248,0)</f>
        <v>49.545505617977533</v>
      </c>
      <c r="Q1248" t="s">
        <v>8323</v>
      </c>
      <c r="R1248" t="s">
        <v>8326</v>
      </c>
      <c r="S1248" s="10">
        <f>(((J1248/60)/60)/24)+DATE(1970,1,1)</f>
        <v>42465.491435185191</v>
      </c>
    </row>
    <row r="1249" spans="1:19" ht="43.2" hidden="1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 s="12">
        <v>89</v>
      </c>
      <c r="M1249" t="b">
        <v>1</v>
      </c>
      <c r="N1249" t="s">
        <v>8269</v>
      </c>
      <c r="O1249" s="14">
        <f>E1249/D1249</f>
        <v>1.1000000000000001</v>
      </c>
      <c r="P1249" s="15">
        <f>IFERROR(E1249/L1249,0)</f>
        <v>49.438202247191015</v>
      </c>
      <c r="Q1249" t="s">
        <v>8323</v>
      </c>
      <c r="R1249" t="s">
        <v>8326</v>
      </c>
      <c r="S1249" s="10">
        <f>(((J1249/60)/60)/24)+DATE(1970,1,1)</f>
        <v>42466.303715277783</v>
      </c>
    </row>
    <row r="1250" spans="1:19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 s="12">
        <v>23</v>
      </c>
      <c r="M1250" t="b">
        <v>1</v>
      </c>
      <c r="N1250" t="s">
        <v>8301</v>
      </c>
      <c r="O1250" s="14">
        <f>E1250/D1250</f>
        <v>1.4653333333333334</v>
      </c>
      <c r="P1250" s="15">
        <f>IFERROR(E1250/L1250,0)</f>
        <v>191.13043478260869</v>
      </c>
      <c r="Q1250" t="s">
        <v>8323</v>
      </c>
      <c r="R1250" t="s">
        <v>8324</v>
      </c>
      <c r="S1250" s="10">
        <f>(((J1250/60)/60)/24)+DATE(1970,1,1)</f>
        <v>42570.110243055555</v>
      </c>
    </row>
    <row r="1251" spans="1:19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 s="12">
        <v>77</v>
      </c>
      <c r="M1251" t="b">
        <v>1</v>
      </c>
      <c r="N1251" t="s">
        <v>8267</v>
      </c>
      <c r="O1251" s="14">
        <f>E1251/D1251</f>
        <v>1.2557142857142858</v>
      </c>
      <c r="P1251" s="15">
        <f>IFERROR(E1251/L1251,0)</f>
        <v>57.077922077922075</v>
      </c>
      <c r="Q1251" t="s">
        <v>8321</v>
      </c>
      <c r="R1251" t="s">
        <v>8322</v>
      </c>
      <c r="S1251" s="10">
        <f>(((J1251/60)/60)/24)+DATE(1970,1,1)</f>
        <v>41013.787569444445</v>
      </c>
    </row>
    <row r="1252" spans="1:19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 s="12">
        <v>47</v>
      </c>
      <c r="M1252" t="b">
        <v>1</v>
      </c>
      <c r="N1252" t="s">
        <v>8263</v>
      </c>
      <c r="O1252" s="14">
        <f>E1252/D1252</f>
        <v>1.0977744436109027</v>
      </c>
      <c r="P1252" s="15">
        <f>IFERROR(E1252/L1252,0)</f>
        <v>93.40425531914893</v>
      </c>
      <c r="Q1252" t="s">
        <v>8321</v>
      </c>
      <c r="R1252" t="s">
        <v>8332</v>
      </c>
      <c r="S1252" s="10">
        <f>(((J1252/60)/60)/24)+DATE(1970,1,1)</f>
        <v>42563.932951388888</v>
      </c>
    </row>
    <row r="1253" spans="1:19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 s="12">
        <v>159</v>
      </c>
      <c r="M1253" t="b">
        <v>1</v>
      </c>
      <c r="N1253" t="s">
        <v>8299</v>
      </c>
      <c r="O1253" s="14">
        <f>E1253/D1253</f>
        <v>8.7759999999999998</v>
      </c>
      <c r="P1253" s="15">
        <f>IFERROR(E1253/L1253,0)</f>
        <v>27.59748427672956</v>
      </c>
      <c r="Q1253" t="s">
        <v>8308</v>
      </c>
      <c r="R1253" t="s">
        <v>8315</v>
      </c>
      <c r="S1253" s="10">
        <f>(((J1253/60)/60)/24)+DATE(1970,1,1)</f>
        <v>41902.874432870369</v>
      </c>
    </row>
    <row r="1254" spans="1:19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 s="12">
        <v>65</v>
      </c>
      <c r="M1254" t="b">
        <v>1</v>
      </c>
      <c r="N1254" t="s">
        <v>8293</v>
      </c>
      <c r="O1254" s="14">
        <f>E1254/D1254</f>
        <v>2.1859999999999999</v>
      </c>
      <c r="P1254" s="15">
        <f>IFERROR(E1254/L1254,0)</f>
        <v>67.261538461538464</v>
      </c>
      <c r="Q1254" t="s">
        <v>8308</v>
      </c>
      <c r="R1254" t="s">
        <v>8309</v>
      </c>
      <c r="S1254" s="10">
        <f>(((J1254/60)/60)/24)+DATE(1970,1,1)</f>
        <v>41844.771793981483</v>
      </c>
    </row>
    <row r="1255" spans="1:19" ht="43.2" hidden="1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 s="12">
        <v>42</v>
      </c>
      <c r="M1255" t="b">
        <v>1</v>
      </c>
      <c r="N1255" t="s">
        <v>8269</v>
      </c>
      <c r="O1255" s="14">
        <f>E1255/D1255</f>
        <v>1.4570000000000001</v>
      </c>
      <c r="P1255" s="15">
        <f>IFERROR(E1255/L1255,0)</f>
        <v>104.07142857142857</v>
      </c>
      <c r="Q1255" t="s">
        <v>8323</v>
      </c>
      <c r="R1255" t="s">
        <v>8326</v>
      </c>
      <c r="S1255" s="10">
        <f>(((J1255/60)/60)/24)+DATE(1970,1,1)</f>
        <v>42064.652673611112</v>
      </c>
    </row>
    <row r="1256" spans="1:19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 s="12">
        <v>39</v>
      </c>
      <c r="M1256" t="b">
        <v>0</v>
      </c>
      <c r="N1256" t="s">
        <v>8270</v>
      </c>
      <c r="O1256" s="14">
        <f>E1256/D1256</f>
        <v>0.17380000000000001</v>
      </c>
      <c r="P1256" s="15">
        <f>IFERROR(E1256/L1256,0)</f>
        <v>111.41025641025641</v>
      </c>
      <c r="Q1256" t="s">
        <v>8308</v>
      </c>
      <c r="R1256" t="s">
        <v>8342</v>
      </c>
      <c r="S1256" s="10">
        <f>(((J1256/60)/60)/24)+DATE(1970,1,1)</f>
        <v>42198.559479166666</v>
      </c>
    </row>
    <row r="1257" spans="1:19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 s="12">
        <v>63</v>
      </c>
      <c r="M1257" t="b">
        <v>1</v>
      </c>
      <c r="N1257" t="s">
        <v>8274</v>
      </c>
      <c r="O1257" s="14">
        <f>E1257/D1257</f>
        <v>1.2408571428571429</v>
      </c>
      <c r="P1257" s="15">
        <f>IFERROR(E1257/L1257,0)</f>
        <v>68.936507936507937</v>
      </c>
      <c r="Q1257" t="s">
        <v>8327</v>
      </c>
      <c r="R1257" t="s">
        <v>8331</v>
      </c>
      <c r="S1257" s="10">
        <f>(((J1257/60)/60)/24)+DATE(1970,1,1)</f>
        <v>42160.735208333332</v>
      </c>
    </row>
    <row r="1258" spans="1:19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 s="12">
        <v>150</v>
      </c>
      <c r="M1258" t="b">
        <v>1</v>
      </c>
      <c r="N1258" t="s">
        <v>8286</v>
      </c>
      <c r="O1258" s="14">
        <f>E1258/D1258</f>
        <v>1.085175</v>
      </c>
      <c r="P1258" s="15">
        <f>IFERROR(E1258/L1258,0)</f>
        <v>28.937999999999999</v>
      </c>
      <c r="Q1258" t="s">
        <v>8311</v>
      </c>
      <c r="R1258" t="s">
        <v>8312</v>
      </c>
      <c r="S1258" s="10">
        <f>(((J1258/60)/60)/24)+DATE(1970,1,1)</f>
        <v>41344.662858796299</v>
      </c>
    </row>
    <row r="1259" spans="1:19" ht="43.2" hidden="1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 s="12">
        <v>32</v>
      </c>
      <c r="M1259" t="b">
        <v>1</v>
      </c>
      <c r="N1259" t="s">
        <v>8269</v>
      </c>
      <c r="O1259" s="14">
        <f>E1259/D1259</f>
        <v>1.24</v>
      </c>
      <c r="P1259" s="15">
        <f>IFERROR(E1259/L1259,0)</f>
        <v>135.625</v>
      </c>
      <c r="Q1259" t="s">
        <v>8323</v>
      </c>
      <c r="R1259" t="s">
        <v>8326</v>
      </c>
      <c r="S1259" s="10">
        <f>(((J1259/60)/60)/24)+DATE(1970,1,1)</f>
        <v>42169.814340277779</v>
      </c>
    </row>
    <row r="1260" spans="1:19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 s="12">
        <v>43</v>
      </c>
      <c r="M1260" t="b">
        <v>1</v>
      </c>
      <c r="N1260" t="s">
        <v>8274</v>
      </c>
      <c r="O1260" s="14">
        <f>E1260/D1260</f>
        <v>1.728</v>
      </c>
      <c r="P1260" s="15">
        <f>IFERROR(E1260/L1260,0)</f>
        <v>100.46511627906976</v>
      </c>
      <c r="Q1260" t="s">
        <v>8327</v>
      </c>
      <c r="R1260" t="s">
        <v>8331</v>
      </c>
      <c r="S1260" s="10">
        <f>(((J1260/60)/60)/24)+DATE(1970,1,1)</f>
        <v>40987.977060185185</v>
      </c>
    </row>
    <row r="1261" spans="1:19" ht="57.6" hidden="1" x14ac:dyDescent="0.3">
      <c r="A1261">
        <v>2873</v>
      </c>
      <c r="B1261" s="3" t="s">
        <v>2873</v>
      </c>
      <c r="C1261" s="3" t="s">
        <v>6983</v>
      </c>
      <c r="D1261" s="6">
        <v>2500</v>
      </c>
      <c r="E1261" s="8">
        <v>953</v>
      </c>
      <c r="F1261" t="s">
        <v>8220</v>
      </c>
      <c r="G1261" t="s">
        <v>8223</v>
      </c>
      <c r="H1261" t="s">
        <v>8245</v>
      </c>
      <c r="I1261">
        <v>1422473831</v>
      </c>
      <c r="J1261">
        <v>1419881831</v>
      </c>
      <c r="K1261" t="b">
        <v>0</v>
      </c>
      <c r="L1261" s="12">
        <v>8</v>
      </c>
      <c r="M1261" t="b">
        <v>0</v>
      </c>
      <c r="N1261" t="s">
        <v>8269</v>
      </c>
      <c r="O1261" s="14">
        <f>E1261/D1261</f>
        <v>0.38119999999999998</v>
      </c>
      <c r="P1261" s="15">
        <f>IFERROR(E1261/L1261,0)</f>
        <v>119.125</v>
      </c>
      <c r="Q1261" t="s">
        <v>8323</v>
      </c>
      <c r="R1261" t="s">
        <v>8326</v>
      </c>
      <c r="S1261" s="10">
        <f>(((J1261/60)/60)/24)+DATE(1970,1,1)</f>
        <v>42002.817488425921</v>
      </c>
    </row>
    <row r="1262" spans="1:19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 s="12">
        <v>82</v>
      </c>
      <c r="M1262" t="b">
        <v>1</v>
      </c>
      <c r="N1262" t="s">
        <v>8290</v>
      </c>
      <c r="O1262" s="14">
        <f>E1262/D1262</f>
        <v>1.2685294117647059</v>
      </c>
      <c r="P1262" s="15">
        <f>IFERROR(E1262/L1262,0)</f>
        <v>52.597560975609753</v>
      </c>
      <c r="Q1262" t="s">
        <v>8327</v>
      </c>
      <c r="R1262" t="s">
        <v>8338</v>
      </c>
      <c r="S1262" s="10">
        <f>(((J1262/60)/60)/24)+DATE(1970,1,1)</f>
        <v>41682.0705787037</v>
      </c>
    </row>
    <row r="1263" spans="1:19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 s="12">
        <v>46</v>
      </c>
      <c r="M1263" t="b">
        <v>1</v>
      </c>
      <c r="N1263" t="s">
        <v>8300</v>
      </c>
      <c r="O1263" s="14">
        <f>E1263/D1263</f>
        <v>1.2314285714285715</v>
      </c>
      <c r="P1263" s="15">
        <f>IFERROR(E1263/L1263,0)</f>
        <v>93.695652173913047</v>
      </c>
      <c r="Q1263" t="s">
        <v>8308</v>
      </c>
      <c r="R1263" t="s">
        <v>8340</v>
      </c>
      <c r="S1263" s="10">
        <f>(((J1263/60)/60)/24)+DATE(1970,1,1)</f>
        <v>42083.895532407405</v>
      </c>
    </row>
    <row r="1264" spans="1:19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 s="12">
        <v>410</v>
      </c>
      <c r="M1264" t="b">
        <v>1</v>
      </c>
      <c r="N1264" t="s">
        <v>8293</v>
      </c>
      <c r="O1264" s="14">
        <f>E1264/D1264</f>
        <v>1.6828125</v>
      </c>
      <c r="P1264" s="15">
        <f>IFERROR(E1264/L1264,0)</f>
        <v>10.507317073170732</v>
      </c>
      <c r="Q1264" t="s">
        <v>8308</v>
      </c>
      <c r="R1264" t="s">
        <v>8309</v>
      </c>
      <c r="S1264" s="10">
        <f>(((J1264/60)/60)/24)+DATE(1970,1,1)</f>
        <v>42026.370717592596</v>
      </c>
    </row>
    <row r="1265" spans="1:19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 s="12">
        <v>58</v>
      </c>
      <c r="M1265" t="b">
        <v>1</v>
      </c>
      <c r="N1265" t="s">
        <v>8303</v>
      </c>
      <c r="O1265" s="14">
        <f>E1265/D1265</f>
        <v>1.0765274999999999</v>
      </c>
      <c r="P1265" s="15">
        <f>IFERROR(E1265/L1265,0)</f>
        <v>74.243275862068955</v>
      </c>
      <c r="Q1265" t="s">
        <v>8323</v>
      </c>
      <c r="R1265" t="s">
        <v>8335</v>
      </c>
      <c r="S1265" s="10">
        <f>(((J1265/60)/60)/24)+DATE(1970,1,1)</f>
        <v>41772.727893518517</v>
      </c>
    </row>
    <row r="1266" spans="1:19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 s="12">
        <v>105</v>
      </c>
      <c r="M1266" t="b">
        <v>0</v>
      </c>
      <c r="N1266" t="s">
        <v>8292</v>
      </c>
      <c r="O1266" s="14">
        <f>E1266/D1266</f>
        <v>0.43030000000000002</v>
      </c>
      <c r="P1266" s="15">
        <f>IFERROR(E1266/L1266,0)</f>
        <v>40.980952380952381</v>
      </c>
      <c r="Q1266" t="s">
        <v>8308</v>
      </c>
      <c r="R1266" t="s">
        <v>8318</v>
      </c>
      <c r="S1266" s="10">
        <f>(((J1266/60)/60)/24)+DATE(1970,1,1)</f>
        <v>42270.875706018516</v>
      </c>
    </row>
    <row r="1267" spans="1:19" ht="57.6" hidden="1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 s="12">
        <v>21</v>
      </c>
      <c r="M1267" t="b">
        <v>1</v>
      </c>
      <c r="N1267" t="s">
        <v>8269</v>
      </c>
      <c r="O1267" s="14">
        <f>E1267/D1267</f>
        <v>1.0740000000000001</v>
      </c>
      <c r="P1267" s="15">
        <f>IFERROR(E1267/L1267,0)</f>
        <v>204.57142857142858</v>
      </c>
      <c r="Q1267" t="s">
        <v>8323</v>
      </c>
      <c r="R1267" t="s">
        <v>8326</v>
      </c>
      <c r="S1267" s="10">
        <f>(((J1267/60)/60)/24)+DATE(1970,1,1)</f>
        <v>42611.801412037035</v>
      </c>
    </row>
    <row r="1268" spans="1:19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 s="12">
        <v>81</v>
      </c>
      <c r="M1268" t="b">
        <v>1</v>
      </c>
      <c r="N1268" t="s">
        <v>8298</v>
      </c>
      <c r="O1268" s="14">
        <f>E1268/D1268</f>
        <v>1.0724974999999999</v>
      </c>
      <c r="P1268" s="15">
        <f>IFERROR(E1268/L1268,0)</f>
        <v>52.962839506172834</v>
      </c>
      <c r="Q1268" t="s">
        <v>8327</v>
      </c>
      <c r="R1268" t="s">
        <v>8341</v>
      </c>
      <c r="S1268" s="10">
        <f>(((J1268/60)/60)/24)+DATE(1970,1,1)</f>
        <v>42217.834525462968</v>
      </c>
    </row>
    <row r="1269" spans="1:19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 s="12">
        <v>43</v>
      </c>
      <c r="M1269" t="b">
        <v>1</v>
      </c>
      <c r="N1269" t="s">
        <v>8274</v>
      </c>
      <c r="O1269" s="14">
        <f>E1269/D1269</f>
        <v>1.07</v>
      </c>
      <c r="P1269" s="15">
        <f>IFERROR(E1269/L1269,0)</f>
        <v>99.534883720930239</v>
      </c>
      <c r="Q1269" t="s">
        <v>8327</v>
      </c>
      <c r="R1269" t="s">
        <v>8331</v>
      </c>
      <c r="S1269" s="10">
        <f>(((J1269/60)/60)/24)+DATE(1970,1,1)</f>
        <v>41914.917858796296</v>
      </c>
    </row>
    <row r="1270" spans="1:19" ht="43.2" hidden="1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 s="12">
        <v>57</v>
      </c>
      <c r="M1270" t="b">
        <v>1</v>
      </c>
      <c r="N1270" t="s">
        <v>8269</v>
      </c>
      <c r="O1270" s="14">
        <f>E1270/D1270</f>
        <v>1.2228571428571429</v>
      </c>
      <c r="P1270" s="15">
        <f>IFERROR(E1270/L1270,0)</f>
        <v>75.087719298245617</v>
      </c>
      <c r="Q1270" t="s">
        <v>8323</v>
      </c>
      <c r="R1270" t="s">
        <v>8326</v>
      </c>
      <c r="S1270" s="10">
        <f>(((J1270/60)/60)/24)+DATE(1970,1,1)</f>
        <v>42452.876909722225</v>
      </c>
    </row>
    <row r="1271" spans="1:19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 s="12">
        <v>50</v>
      </c>
      <c r="M1271" t="b">
        <v>1</v>
      </c>
      <c r="N1271" t="s">
        <v>8274</v>
      </c>
      <c r="O1271" s="14">
        <f>E1271/D1271</f>
        <v>1.2214285714285715</v>
      </c>
      <c r="P1271" s="15">
        <f>IFERROR(E1271/L1271,0)</f>
        <v>85.5</v>
      </c>
      <c r="Q1271" t="s">
        <v>8327</v>
      </c>
      <c r="R1271" t="s">
        <v>8331</v>
      </c>
      <c r="S1271" s="10">
        <f>(((J1271/60)/60)/24)+DATE(1970,1,1)</f>
        <v>41370.292303240742</v>
      </c>
    </row>
    <row r="1272" spans="1:19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 s="12">
        <v>40</v>
      </c>
      <c r="M1272" t="b">
        <v>1</v>
      </c>
      <c r="N1272" t="s">
        <v>8277</v>
      </c>
      <c r="O1272" s="14">
        <f>E1272/D1272</f>
        <v>1.06525</v>
      </c>
      <c r="P1272" s="15">
        <f>IFERROR(E1272/L1272,0)</f>
        <v>106.52500000000001</v>
      </c>
      <c r="Q1272" t="s">
        <v>8327</v>
      </c>
      <c r="R1272" t="s">
        <v>8328</v>
      </c>
      <c r="S1272" s="10">
        <f>(((J1272/60)/60)/24)+DATE(1970,1,1)</f>
        <v>42160.708530092597</v>
      </c>
    </row>
    <row r="1273" spans="1:19" ht="43.2" hidden="1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 s="12">
        <v>23</v>
      </c>
      <c r="M1273" t="b">
        <v>1</v>
      </c>
      <c r="N1273" t="s">
        <v>8269</v>
      </c>
      <c r="O1273" s="14">
        <f>E1273/D1273</f>
        <v>1.0625</v>
      </c>
      <c r="P1273" s="15">
        <f>IFERROR(E1273/L1273,0)</f>
        <v>184.78260869565219</v>
      </c>
      <c r="Q1273" t="s">
        <v>8323</v>
      </c>
      <c r="R1273" t="s">
        <v>8326</v>
      </c>
      <c r="S1273" s="10">
        <f>(((J1273/60)/60)/24)+DATE(1970,1,1)</f>
        <v>42746.057106481487</v>
      </c>
    </row>
    <row r="1274" spans="1:19" ht="43.2" hidden="1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 s="12">
        <v>169</v>
      </c>
      <c r="M1274" t="b">
        <v>1</v>
      </c>
      <c r="N1274" t="s">
        <v>8269</v>
      </c>
      <c r="O1274" s="14">
        <f>E1274/D1274</f>
        <v>1.4156666666666666</v>
      </c>
      <c r="P1274" s="15">
        <f>IFERROR(E1274/L1274,0)</f>
        <v>25.130177514792898</v>
      </c>
      <c r="Q1274" t="s">
        <v>8323</v>
      </c>
      <c r="R1274" t="s">
        <v>8326</v>
      </c>
      <c r="S1274" s="10">
        <f>(((J1274/60)/60)/24)+DATE(1970,1,1)</f>
        <v>42188.467499999999</v>
      </c>
    </row>
    <row r="1275" spans="1:19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 s="12">
        <v>47</v>
      </c>
      <c r="M1275" t="b">
        <v>1</v>
      </c>
      <c r="N1275" t="s">
        <v>8274</v>
      </c>
      <c r="O1275" s="14">
        <f>E1275/D1275</f>
        <v>1.0607500000000001</v>
      </c>
      <c r="P1275" s="15">
        <f>IFERROR(E1275/L1275,0)</f>
        <v>90.276595744680847</v>
      </c>
      <c r="Q1275" t="s">
        <v>8327</v>
      </c>
      <c r="R1275" t="s">
        <v>8331</v>
      </c>
      <c r="S1275" s="10">
        <f>(((J1275/60)/60)/24)+DATE(1970,1,1)</f>
        <v>42141.95711805555</v>
      </c>
    </row>
    <row r="1276" spans="1:19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 s="12">
        <v>41</v>
      </c>
      <c r="M1276" t="b">
        <v>1</v>
      </c>
      <c r="N1276" t="s">
        <v>8301</v>
      </c>
      <c r="O1276" s="14">
        <f>E1276/D1276</f>
        <v>1.0071428571428571</v>
      </c>
      <c r="P1276" s="15">
        <f>IFERROR(E1276/L1276,0)</f>
        <v>103.17073170731707</v>
      </c>
      <c r="Q1276" t="s">
        <v>8323</v>
      </c>
      <c r="R1276" t="s">
        <v>8324</v>
      </c>
      <c r="S1276" s="10">
        <f>(((J1276/60)/60)/24)+DATE(1970,1,1)</f>
        <v>42163.29833333334</v>
      </c>
    </row>
    <row r="1277" spans="1:19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 s="12">
        <v>191</v>
      </c>
      <c r="M1277" t="b">
        <v>1</v>
      </c>
      <c r="N1277" t="s">
        <v>8293</v>
      </c>
      <c r="O1277" s="14">
        <f>E1277/D1277</f>
        <v>3.8409090909090908</v>
      </c>
      <c r="P1277" s="15">
        <f>IFERROR(E1277/L1277,0)</f>
        <v>22.120418848167539</v>
      </c>
      <c r="Q1277" t="s">
        <v>8308</v>
      </c>
      <c r="R1277" t="s">
        <v>8309</v>
      </c>
      <c r="S1277" s="10">
        <f>(((J1277/60)/60)/24)+DATE(1970,1,1)</f>
        <v>41719.887928240743</v>
      </c>
    </row>
    <row r="1278" spans="1:19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 s="12">
        <v>72</v>
      </c>
      <c r="M1278" t="b">
        <v>1</v>
      </c>
      <c r="N1278" t="s">
        <v>8277</v>
      </c>
      <c r="O1278" s="14">
        <f>E1278/D1278</f>
        <v>1.2054285714285715</v>
      </c>
      <c r="P1278" s="15">
        <f>IFERROR(E1278/L1278,0)</f>
        <v>58.597222222222221</v>
      </c>
      <c r="Q1278" t="s">
        <v>8327</v>
      </c>
      <c r="R1278" t="s">
        <v>8328</v>
      </c>
      <c r="S1278" s="10">
        <f>(((J1278/60)/60)/24)+DATE(1970,1,1)</f>
        <v>40939.02002314815</v>
      </c>
    </row>
    <row r="1279" spans="1:19" ht="43.2" hidden="1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 s="12">
        <v>31</v>
      </c>
      <c r="M1279" t="b">
        <v>1</v>
      </c>
      <c r="N1279" t="s">
        <v>8269</v>
      </c>
      <c r="O1279" s="14">
        <f>E1279/D1279</f>
        <v>1.054</v>
      </c>
      <c r="P1279" s="15">
        <f>IFERROR(E1279/L1279,0)</f>
        <v>136</v>
      </c>
      <c r="Q1279" t="s">
        <v>8323</v>
      </c>
      <c r="R1279" t="s">
        <v>8326</v>
      </c>
      <c r="S1279" s="10">
        <f>(((J1279/60)/60)/24)+DATE(1970,1,1)</f>
        <v>42430.839398148149</v>
      </c>
    </row>
    <row r="1280" spans="1:19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 s="12">
        <v>57</v>
      </c>
      <c r="M1280" t="b">
        <v>1</v>
      </c>
      <c r="N1280" t="s">
        <v>8274</v>
      </c>
      <c r="O1280" s="14">
        <f>E1280/D1280</f>
        <v>1.05125</v>
      </c>
      <c r="P1280" s="15">
        <f>IFERROR(E1280/L1280,0)</f>
        <v>73.771929824561397</v>
      </c>
      <c r="Q1280" t="s">
        <v>8327</v>
      </c>
      <c r="R1280" t="s">
        <v>8331</v>
      </c>
      <c r="S1280" s="10">
        <f>(((J1280/60)/60)/24)+DATE(1970,1,1)</f>
        <v>42759.628599537042</v>
      </c>
    </row>
    <row r="1281" spans="1:19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 s="12">
        <v>86</v>
      </c>
      <c r="M1281" t="b">
        <v>0</v>
      </c>
      <c r="N1281" t="s">
        <v>8283</v>
      </c>
      <c r="O1281" s="14">
        <f>E1281/D1281</f>
        <v>0.22052631578947368</v>
      </c>
      <c r="P1281" s="15">
        <f>IFERROR(E1281/L1281,0)</f>
        <v>48.720930232558139</v>
      </c>
      <c r="Q1281" t="s">
        <v>8313</v>
      </c>
      <c r="R1281" t="s">
        <v>8314</v>
      </c>
      <c r="S1281" s="10">
        <f>(((J1281/60)/60)/24)+DATE(1970,1,1)</f>
        <v>42515.439421296294</v>
      </c>
    </row>
    <row r="1282" spans="1:19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 s="12">
        <v>98</v>
      </c>
      <c r="M1282" t="b">
        <v>1</v>
      </c>
      <c r="N1282" t="s">
        <v>8275</v>
      </c>
      <c r="O1282" s="14">
        <f>E1282/D1282</f>
        <v>1.0467500000000001</v>
      </c>
      <c r="P1282" s="15">
        <f>IFERROR(E1282/L1282,0)</f>
        <v>42.724489795918366</v>
      </c>
      <c r="Q1282" t="s">
        <v>8327</v>
      </c>
      <c r="R1282" t="s">
        <v>8336</v>
      </c>
      <c r="S1282" s="10">
        <f>(((J1282/60)/60)/24)+DATE(1970,1,1)</f>
        <v>42128.820231481484</v>
      </c>
    </row>
    <row r="1283" spans="1:19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 s="12">
        <v>93</v>
      </c>
      <c r="M1283" t="b">
        <v>1</v>
      </c>
      <c r="N1283" t="s">
        <v>8290</v>
      </c>
      <c r="O1283" s="14">
        <f>E1283/D1283</f>
        <v>1.1945714285714286</v>
      </c>
      <c r="P1283" s="15">
        <f>IFERROR(E1283/L1283,0)</f>
        <v>44.956989247311824</v>
      </c>
      <c r="Q1283" t="s">
        <v>8327</v>
      </c>
      <c r="R1283" t="s">
        <v>8338</v>
      </c>
      <c r="S1283" s="10">
        <f>(((J1283/60)/60)/24)+DATE(1970,1,1)</f>
        <v>40564.649456018517</v>
      </c>
    </row>
    <row r="1284" spans="1:19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 s="12">
        <v>90</v>
      </c>
      <c r="M1284" t="b">
        <v>1</v>
      </c>
      <c r="N1284" t="s">
        <v>8277</v>
      </c>
      <c r="O1284" s="14">
        <f>E1284/D1284</f>
        <v>1.1931742857142855</v>
      </c>
      <c r="P1284" s="15">
        <f>IFERROR(E1284/L1284,0)</f>
        <v>46.401222222222216</v>
      </c>
      <c r="Q1284" t="s">
        <v>8327</v>
      </c>
      <c r="R1284" t="s">
        <v>8328</v>
      </c>
      <c r="S1284" s="10">
        <f>(((J1284/60)/60)/24)+DATE(1970,1,1)</f>
        <v>40771.916701388887</v>
      </c>
    </row>
    <row r="1285" spans="1:19" ht="43.2" hidden="1" x14ac:dyDescent="0.3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 s="12">
        <v>14</v>
      </c>
      <c r="M1285" t="b">
        <v>0</v>
      </c>
      <c r="N1285" t="s">
        <v>8269</v>
      </c>
      <c r="O1285" s="14">
        <f>E1285/D1285</f>
        <v>0.38066666666666665</v>
      </c>
      <c r="P1285" s="15">
        <f>IFERROR(E1285/L1285,0)</f>
        <v>81.571428571428569</v>
      </c>
      <c r="Q1285" t="s">
        <v>8323</v>
      </c>
      <c r="R1285" t="s">
        <v>8326</v>
      </c>
      <c r="S1285" s="10">
        <f>(((J1285/60)/60)/24)+DATE(1970,1,1)</f>
        <v>41850.863252314812</v>
      </c>
    </row>
    <row r="1286" spans="1:19" ht="43.2" hidden="1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 s="12">
        <v>67</v>
      </c>
      <c r="M1286" t="b">
        <v>1</v>
      </c>
      <c r="N1286" t="s">
        <v>8269</v>
      </c>
      <c r="O1286" s="14">
        <f>E1286/D1286</f>
        <v>1.3919999999999999</v>
      </c>
      <c r="P1286" s="15">
        <f>IFERROR(E1286/L1286,0)</f>
        <v>62.328358208955223</v>
      </c>
      <c r="Q1286" t="s">
        <v>8323</v>
      </c>
      <c r="R1286" t="s">
        <v>8326</v>
      </c>
      <c r="S1286" s="10">
        <f>(((J1286/60)/60)/24)+DATE(1970,1,1)</f>
        <v>41772.685393518521</v>
      </c>
    </row>
    <row r="1287" spans="1:19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 s="12">
        <v>66</v>
      </c>
      <c r="M1287" t="b">
        <v>1</v>
      </c>
      <c r="N1287" t="s">
        <v>8274</v>
      </c>
      <c r="O1287" s="14">
        <f>E1287/D1287</f>
        <v>1.1914771428571429</v>
      </c>
      <c r="P1287" s="15">
        <f>IFERROR(E1287/L1287,0)</f>
        <v>63.184393939393942</v>
      </c>
      <c r="Q1287" t="s">
        <v>8327</v>
      </c>
      <c r="R1287" t="s">
        <v>8331</v>
      </c>
      <c r="S1287" s="10">
        <f>(((J1287/60)/60)/24)+DATE(1970,1,1)</f>
        <v>40465.655266203699</v>
      </c>
    </row>
    <row r="1288" spans="1:19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 s="12">
        <v>89</v>
      </c>
      <c r="M1288" t="b">
        <v>1</v>
      </c>
      <c r="N1288" t="s">
        <v>8277</v>
      </c>
      <c r="O1288" s="14">
        <f>E1288/D1288</f>
        <v>1.6608000000000001</v>
      </c>
      <c r="P1288" s="15">
        <f>IFERROR(E1288/L1288,0)</f>
        <v>46.651685393258425</v>
      </c>
      <c r="Q1288" t="s">
        <v>8327</v>
      </c>
      <c r="R1288" t="s">
        <v>8328</v>
      </c>
      <c r="S1288" s="10">
        <f>(((J1288/60)/60)/24)+DATE(1970,1,1)</f>
        <v>40299.239953703705</v>
      </c>
    </row>
    <row r="1289" spans="1:19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 s="12">
        <v>52</v>
      </c>
      <c r="M1289" t="b">
        <v>1</v>
      </c>
      <c r="N1289" t="s">
        <v>8274</v>
      </c>
      <c r="O1289" s="14">
        <f>E1289/D1289</f>
        <v>1.03775</v>
      </c>
      <c r="P1289" s="15">
        <f>IFERROR(E1289/L1289,0)</f>
        <v>79.82692307692308</v>
      </c>
      <c r="Q1289" t="s">
        <v>8327</v>
      </c>
      <c r="R1289" t="s">
        <v>8331</v>
      </c>
      <c r="S1289" s="10">
        <f>(((J1289/60)/60)/24)+DATE(1970,1,1)</f>
        <v>41628.833680555559</v>
      </c>
    </row>
    <row r="1290" spans="1:19" ht="43.2" hidden="1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 s="12">
        <v>80</v>
      </c>
      <c r="M1290" t="b">
        <v>1</v>
      </c>
      <c r="N1290" t="s">
        <v>8269</v>
      </c>
      <c r="O1290" s="14">
        <f>E1290/D1290</f>
        <v>1.3833333333333333</v>
      </c>
      <c r="P1290" s="15">
        <f>IFERROR(E1290/L1290,0)</f>
        <v>51.875</v>
      </c>
      <c r="Q1290" t="s">
        <v>8323</v>
      </c>
      <c r="R1290" t="s">
        <v>8326</v>
      </c>
      <c r="S1290" s="10">
        <f>(((J1290/60)/60)/24)+DATE(1970,1,1)</f>
        <v>41796.771597222221</v>
      </c>
    </row>
    <row r="1291" spans="1:19" ht="43.2" hidden="1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 s="12">
        <v>38</v>
      </c>
      <c r="M1291" t="b">
        <v>1</v>
      </c>
      <c r="N1291" t="s">
        <v>8269</v>
      </c>
      <c r="O1291" s="14">
        <f>E1291/D1291</f>
        <v>1.3816666666666666</v>
      </c>
      <c r="P1291" s="15">
        <f>IFERROR(E1291/L1291,0)</f>
        <v>109.07894736842105</v>
      </c>
      <c r="Q1291" t="s">
        <v>8323</v>
      </c>
      <c r="R1291" t="s">
        <v>8326</v>
      </c>
      <c r="S1291" s="10">
        <f>(((J1291/60)/60)/24)+DATE(1970,1,1)</f>
        <v>42685.974004629628</v>
      </c>
    </row>
    <row r="1292" spans="1:19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 s="12">
        <v>54</v>
      </c>
      <c r="M1292" t="b">
        <v>1</v>
      </c>
      <c r="N1292" t="s">
        <v>8274</v>
      </c>
      <c r="O1292" s="14">
        <f>E1292/D1292</f>
        <v>1.0349999999999999</v>
      </c>
      <c r="P1292" s="15">
        <f>IFERROR(E1292/L1292,0)</f>
        <v>76.666666666666671</v>
      </c>
      <c r="Q1292" t="s">
        <v>8327</v>
      </c>
      <c r="R1292" t="s">
        <v>8331</v>
      </c>
      <c r="S1292" s="10">
        <f>(((J1292/60)/60)/24)+DATE(1970,1,1)</f>
        <v>41852.730219907404</v>
      </c>
    </row>
    <row r="1293" spans="1:19" ht="57.6" hidden="1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 s="12">
        <v>113</v>
      </c>
      <c r="M1293" t="b">
        <v>1</v>
      </c>
      <c r="N1293" t="s">
        <v>8269</v>
      </c>
      <c r="O1293" s="14">
        <f>E1293/D1293</f>
        <v>1.0342499999999999</v>
      </c>
      <c r="P1293" s="15">
        <f>IFERROR(E1293/L1293,0)</f>
        <v>36.610619469026545</v>
      </c>
      <c r="Q1293" t="s">
        <v>8323</v>
      </c>
      <c r="R1293" t="s">
        <v>8326</v>
      </c>
      <c r="S1293" s="10">
        <f>(((J1293/60)/60)/24)+DATE(1970,1,1)</f>
        <v>42155.696793981479</v>
      </c>
    </row>
    <row r="1294" spans="1:19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 s="12">
        <v>73</v>
      </c>
      <c r="M1294" t="b">
        <v>1</v>
      </c>
      <c r="N1294" t="s">
        <v>8283</v>
      </c>
      <c r="O1294" s="14">
        <f>E1294/D1294</f>
        <v>1.7595744680851064</v>
      </c>
      <c r="P1294" s="15">
        <f>IFERROR(E1294/L1294,0)</f>
        <v>56.643835616438359</v>
      </c>
      <c r="Q1294" t="s">
        <v>8313</v>
      </c>
      <c r="R1294" t="s">
        <v>8314</v>
      </c>
      <c r="S1294" s="10">
        <f>(((J1294/60)/60)/24)+DATE(1970,1,1)</f>
        <v>41941.802384259259</v>
      </c>
    </row>
    <row r="1295" spans="1:19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 s="12">
        <v>64</v>
      </c>
      <c r="M1295" t="b">
        <v>0</v>
      </c>
      <c r="N1295" t="s">
        <v>8296</v>
      </c>
      <c r="O1295" s="14">
        <f>E1295/D1295</f>
        <v>0.39120962394619685</v>
      </c>
      <c r="P1295" s="15">
        <f>IFERROR(E1295/L1295,0)</f>
        <v>64.53125</v>
      </c>
      <c r="Q1295" t="s">
        <v>8319</v>
      </c>
      <c r="R1295" t="s">
        <v>8320</v>
      </c>
      <c r="S1295" s="10">
        <f>(((J1295/60)/60)/24)+DATE(1970,1,1)</f>
        <v>42799.260428240741</v>
      </c>
    </row>
    <row r="1296" spans="1:19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 s="12">
        <v>82</v>
      </c>
      <c r="M1296" t="b">
        <v>1</v>
      </c>
      <c r="N1296" t="s">
        <v>8267</v>
      </c>
      <c r="O1296" s="14">
        <f>E1296/D1296</f>
        <v>1.3746666666666667</v>
      </c>
      <c r="P1296" s="15">
        <f>IFERROR(E1296/L1296,0)</f>
        <v>50.292682926829265</v>
      </c>
      <c r="Q1296" t="s">
        <v>8321</v>
      </c>
      <c r="R1296" t="s">
        <v>8322</v>
      </c>
      <c r="S1296" s="10">
        <f>(((J1296/60)/60)/24)+DATE(1970,1,1)</f>
        <v>41032.071134259262</v>
      </c>
    </row>
    <row r="1297" spans="1:19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 s="12">
        <v>63</v>
      </c>
      <c r="M1297" t="b">
        <v>1</v>
      </c>
      <c r="N1297" t="s">
        <v>8274</v>
      </c>
      <c r="O1297" s="14">
        <f>E1297/D1297</f>
        <v>1.0297499999999999</v>
      </c>
      <c r="P1297" s="15">
        <f>IFERROR(E1297/L1297,0)</f>
        <v>65.38095238095238</v>
      </c>
      <c r="Q1297" t="s">
        <v>8327</v>
      </c>
      <c r="R1297" t="s">
        <v>8331</v>
      </c>
      <c r="S1297" s="10">
        <f>(((J1297/60)/60)/24)+DATE(1970,1,1)</f>
        <v>42465.542905092589</v>
      </c>
    </row>
    <row r="1298" spans="1:19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 s="12">
        <v>66</v>
      </c>
      <c r="M1298" t="b">
        <v>1</v>
      </c>
      <c r="N1298" t="s">
        <v>8274</v>
      </c>
      <c r="O1298" s="14">
        <f>E1298/D1298</f>
        <v>1.0257499999999999</v>
      </c>
      <c r="P1298" s="15">
        <f>IFERROR(E1298/L1298,0)</f>
        <v>62.166666666666664</v>
      </c>
      <c r="Q1298" t="s">
        <v>8327</v>
      </c>
      <c r="R1298" t="s">
        <v>8331</v>
      </c>
      <c r="S1298" s="10">
        <f>(((J1298/60)/60)/24)+DATE(1970,1,1)</f>
        <v>41451.062905092593</v>
      </c>
    </row>
    <row r="1299" spans="1:19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 s="12">
        <v>92</v>
      </c>
      <c r="M1299" t="b">
        <v>0</v>
      </c>
      <c r="N1299" t="s">
        <v>8289</v>
      </c>
      <c r="O1299" s="14">
        <f>E1299/D1299</f>
        <v>0.29228571428571426</v>
      </c>
      <c r="P1299" s="15">
        <f>IFERROR(E1299/L1299,0)</f>
        <v>44.478260869565219</v>
      </c>
      <c r="Q1299" t="s">
        <v>8313</v>
      </c>
      <c r="R1299" t="s">
        <v>8351</v>
      </c>
      <c r="S1299" s="10">
        <f>(((J1299/60)/60)/24)+DATE(1970,1,1)</f>
        <v>42433.726168981477</v>
      </c>
    </row>
    <row r="1300" spans="1:19" ht="43.2" hidden="1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 s="12">
        <v>48</v>
      </c>
      <c r="M1300" t="b">
        <v>1</v>
      </c>
      <c r="N1300" t="s">
        <v>8269</v>
      </c>
      <c r="O1300" s="14">
        <f>E1300/D1300</f>
        <v>1.0225</v>
      </c>
      <c r="P1300" s="15">
        <f>IFERROR(E1300/L1300,0)</f>
        <v>85.208333333333329</v>
      </c>
      <c r="Q1300" t="s">
        <v>8323</v>
      </c>
      <c r="R1300" t="s">
        <v>8326</v>
      </c>
      <c r="S1300" s="10">
        <f>(((J1300/60)/60)/24)+DATE(1970,1,1)</f>
        <v>42044.184988425928</v>
      </c>
    </row>
    <row r="1301" spans="1:19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 s="12">
        <v>71</v>
      </c>
      <c r="M1301" t="b">
        <v>1</v>
      </c>
      <c r="N1301" t="s">
        <v>8298</v>
      </c>
      <c r="O1301" s="14">
        <f>E1301/D1301</f>
        <v>1.02125</v>
      </c>
      <c r="P1301" s="15">
        <f>IFERROR(E1301/L1301,0)</f>
        <v>57.535211267605632</v>
      </c>
      <c r="Q1301" t="s">
        <v>8327</v>
      </c>
      <c r="R1301" t="s">
        <v>8341</v>
      </c>
      <c r="S1301" s="10">
        <f>(((J1301/60)/60)/24)+DATE(1970,1,1)</f>
        <v>41546.75105324074</v>
      </c>
    </row>
    <row r="1302" spans="1:19" ht="43.2" hidden="1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 s="12">
        <v>88</v>
      </c>
      <c r="M1302" t="b">
        <v>1</v>
      </c>
      <c r="N1302" t="s">
        <v>8269</v>
      </c>
      <c r="O1302" s="14">
        <f>E1302/D1302</f>
        <v>1.3616666666666666</v>
      </c>
      <c r="P1302" s="15">
        <f>IFERROR(E1302/L1302,0)</f>
        <v>46.420454545454547</v>
      </c>
      <c r="Q1302" t="s">
        <v>8323</v>
      </c>
      <c r="R1302" t="s">
        <v>8326</v>
      </c>
      <c r="S1302" s="10">
        <f>(((J1302/60)/60)/24)+DATE(1970,1,1)</f>
        <v>42102.743773148148</v>
      </c>
    </row>
    <row r="1303" spans="1:19" ht="43.2" hidden="1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 s="12">
        <v>20</v>
      </c>
      <c r="M1303" t="b">
        <v>1</v>
      </c>
      <c r="N1303" t="s">
        <v>8269</v>
      </c>
      <c r="O1303" s="14">
        <f>E1303/D1303</f>
        <v>1.0202500000000001</v>
      </c>
      <c r="P1303" s="15">
        <f>IFERROR(E1303/L1303,0)</f>
        <v>204.05</v>
      </c>
      <c r="Q1303" t="s">
        <v>8323</v>
      </c>
      <c r="R1303" t="s">
        <v>8326</v>
      </c>
      <c r="S1303" s="10">
        <f>(((J1303/60)/60)/24)+DATE(1970,1,1)</f>
        <v>42186.855879629627</v>
      </c>
    </row>
    <row r="1304" spans="1:19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 s="12">
        <v>67</v>
      </c>
      <c r="M1304" t="b">
        <v>1</v>
      </c>
      <c r="N1304" t="s">
        <v>8296</v>
      </c>
      <c r="O1304" s="14">
        <f>E1304/D1304</f>
        <v>1.0195000000000001</v>
      </c>
      <c r="P1304" s="15">
        <f>IFERROR(E1304/L1304,0)</f>
        <v>60.865671641791046</v>
      </c>
      <c r="Q1304" t="s">
        <v>8319</v>
      </c>
      <c r="R1304" t="s">
        <v>8320</v>
      </c>
      <c r="S1304" s="10">
        <f>(((J1304/60)/60)/24)+DATE(1970,1,1)</f>
        <v>41918.670115740737</v>
      </c>
    </row>
    <row r="1305" spans="1:19" ht="43.2" hidden="1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 s="12">
        <v>48</v>
      </c>
      <c r="M1305" t="b">
        <v>1</v>
      </c>
      <c r="N1305" t="s">
        <v>8269</v>
      </c>
      <c r="O1305" s="14">
        <f>E1305/D1305</f>
        <v>1.0182500000000001</v>
      </c>
      <c r="P1305" s="15">
        <f>IFERROR(E1305/L1305,0)</f>
        <v>84.854166666666671</v>
      </c>
      <c r="Q1305" t="s">
        <v>8323</v>
      </c>
      <c r="R1305" t="s">
        <v>8326</v>
      </c>
      <c r="S1305" s="10">
        <f>(((J1305/60)/60)/24)+DATE(1970,1,1)</f>
        <v>41846.667326388888</v>
      </c>
    </row>
    <row r="1306" spans="1:19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 s="12">
        <v>133</v>
      </c>
      <c r="M1306" t="b">
        <v>1</v>
      </c>
      <c r="N1306" t="s">
        <v>8274</v>
      </c>
      <c r="O1306" s="14">
        <f>E1306/D1306</f>
        <v>2.0335000000000001</v>
      </c>
      <c r="P1306" s="15">
        <f>IFERROR(E1306/L1306,0)</f>
        <v>30.578947368421051</v>
      </c>
      <c r="Q1306" t="s">
        <v>8327</v>
      </c>
      <c r="R1306" t="s">
        <v>8331</v>
      </c>
      <c r="S1306" s="10">
        <f>(((J1306/60)/60)/24)+DATE(1970,1,1)</f>
        <v>42568.759374999994</v>
      </c>
    </row>
    <row r="1307" spans="1:19" ht="57.6" hidden="1" x14ac:dyDescent="0.3">
      <c r="A1307">
        <v>4052</v>
      </c>
      <c r="B1307" s="3" t="s">
        <v>4048</v>
      </c>
      <c r="C1307" s="3" t="s">
        <v>8156</v>
      </c>
      <c r="D1307" s="6">
        <v>3000</v>
      </c>
      <c r="E1307" s="8">
        <v>1126</v>
      </c>
      <c r="F1307" t="s">
        <v>8220</v>
      </c>
      <c r="G1307" t="s">
        <v>8223</v>
      </c>
      <c r="H1307" t="s">
        <v>8245</v>
      </c>
      <c r="I1307">
        <v>1413234316</v>
      </c>
      <c r="J1307">
        <v>1408050316</v>
      </c>
      <c r="K1307" t="b">
        <v>0</v>
      </c>
      <c r="L1307" s="12">
        <v>13</v>
      </c>
      <c r="M1307" t="b">
        <v>0</v>
      </c>
      <c r="N1307" t="s">
        <v>8269</v>
      </c>
      <c r="O1307" s="14">
        <f>E1307/D1307</f>
        <v>0.37533333333333335</v>
      </c>
      <c r="P1307" s="15">
        <f>IFERROR(E1307/L1307,0)</f>
        <v>86.615384615384613</v>
      </c>
      <c r="Q1307" t="s">
        <v>8323</v>
      </c>
      <c r="R1307" t="s">
        <v>8326</v>
      </c>
      <c r="S1307" s="10">
        <f>(((J1307/60)/60)/24)+DATE(1970,1,1)</f>
        <v>41865.878657407404</v>
      </c>
    </row>
    <row r="1308" spans="1:19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 s="12">
        <v>47</v>
      </c>
      <c r="M1308" t="b">
        <v>1</v>
      </c>
      <c r="N1308" t="s">
        <v>8274</v>
      </c>
      <c r="O1308" s="14">
        <f>E1308/D1308</f>
        <v>1.0162500000000001</v>
      </c>
      <c r="P1308" s="15">
        <f>IFERROR(E1308/L1308,0)</f>
        <v>86.489361702127653</v>
      </c>
      <c r="Q1308" t="s">
        <v>8327</v>
      </c>
      <c r="R1308" t="s">
        <v>8331</v>
      </c>
      <c r="S1308" s="10">
        <f>(((J1308/60)/60)/24)+DATE(1970,1,1)</f>
        <v>40750.340902777774</v>
      </c>
    </row>
    <row r="1309" spans="1:19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 s="12">
        <v>32</v>
      </c>
      <c r="M1309" t="b">
        <v>1</v>
      </c>
      <c r="N1309" t="s">
        <v>8303</v>
      </c>
      <c r="O1309" s="14">
        <f>E1309/D1309</f>
        <v>1.0137499999999999</v>
      </c>
      <c r="P1309" s="15">
        <f>IFERROR(E1309/L1309,0)</f>
        <v>126.71875</v>
      </c>
      <c r="Q1309" t="s">
        <v>8323</v>
      </c>
      <c r="R1309" t="s">
        <v>8335</v>
      </c>
      <c r="S1309" s="10">
        <f>(((J1309/60)/60)/24)+DATE(1970,1,1)</f>
        <v>42004.703865740739</v>
      </c>
    </row>
    <row r="1310" spans="1:19" ht="43.2" hidden="1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 s="12">
        <v>87</v>
      </c>
      <c r="M1310" t="b">
        <v>1</v>
      </c>
      <c r="N1310" t="s">
        <v>8269</v>
      </c>
      <c r="O1310" s="14">
        <f>E1310/D1310</f>
        <v>1.0813333333333333</v>
      </c>
      <c r="P1310" s="15">
        <f>IFERROR(E1310/L1310,0)</f>
        <v>46.609195402298852</v>
      </c>
      <c r="Q1310" t="s">
        <v>8323</v>
      </c>
      <c r="R1310" t="s">
        <v>8326</v>
      </c>
      <c r="S1310" s="10">
        <f>(((J1310/60)/60)/24)+DATE(1970,1,1)</f>
        <v>41884.056747685187</v>
      </c>
    </row>
    <row r="1311" spans="1:19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 s="12">
        <v>53</v>
      </c>
      <c r="M1311" t="b">
        <v>1</v>
      </c>
      <c r="N1311" t="s">
        <v>8263</v>
      </c>
      <c r="O1311" s="14">
        <f>E1311/D1311</f>
        <v>1.0129975</v>
      </c>
      <c r="P1311" s="15">
        <f>IFERROR(E1311/L1311,0)</f>
        <v>76.45264150943396</v>
      </c>
      <c r="Q1311" t="s">
        <v>8321</v>
      </c>
      <c r="R1311" t="s">
        <v>8332</v>
      </c>
      <c r="S1311" s="10">
        <f>(((J1311/60)/60)/24)+DATE(1970,1,1)</f>
        <v>41842.292997685188</v>
      </c>
    </row>
    <row r="1312" spans="1:19" ht="43.2" hidden="1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 s="12">
        <v>23</v>
      </c>
      <c r="M1312" t="b">
        <v>1</v>
      </c>
      <c r="N1312" t="s">
        <v>8269</v>
      </c>
      <c r="O1312" s="14">
        <f>E1312/D1312</f>
        <v>1.1911764705882353</v>
      </c>
      <c r="P1312" s="15">
        <f>IFERROR(E1312/L1312,0)</f>
        <v>176.08695652173913</v>
      </c>
      <c r="Q1312" t="s">
        <v>8323</v>
      </c>
      <c r="R1312" t="s">
        <v>8326</v>
      </c>
      <c r="S1312" s="10">
        <f>(((J1312/60)/60)/24)+DATE(1970,1,1)</f>
        <v>41964.716319444444</v>
      </c>
    </row>
    <row r="1313" spans="1:19" ht="43.2" hidden="1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 s="12">
        <v>24</v>
      </c>
      <c r="M1313" t="b">
        <v>1</v>
      </c>
      <c r="N1313" t="s">
        <v>8269</v>
      </c>
      <c r="O1313" s="14">
        <f>E1313/D1313</f>
        <v>1.35</v>
      </c>
      <c r="P1313" s="15">
        <f>IFERROR(E1313/L1313,0)</f>
        <v>168.75</v>
      </c>
      <c r="Q1313" t="s">
        <v>8323</v>
      </c>
      <c r="R1313" t="s">
        <v>8326</v>
      </c>
      <c r="S1313" s="10">
        <f>(((J1313/60)/60)/24)+DATE(1970,1,1)</f>
        <v>42483.675208333334</v>
      </c>
    </row>
    <row r="1314" spans="1:19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 s="12">
        <v>71</v>
      </c>
      <c r="M1314" t="b">
        <v>1</v>
      </c>
      <c r="N1314" t="s">
        <v>8283</v>
      </c>
      <c r="O1314" s="14">
        <f>E1314/D1314</f>
        <v>1.0789146666666667</v>
      </c>
      <c r="P1314" s="15">
        <f>IFERROR(E1314/L1314,0)</f>
        <v>56.98492957746479</v>
      </c>
      <c r="Q1314" t="s">
        <v>8313</v>
      </c>
      <c r="R1314" t="s">
        <v>8314</v>
      </c>
      <c r="S1314" s="10">
        <f>(((J1314/60)/60)/24)+DATE(1970,1,1)</f>
        <v>42606.347233796296</v>
      </c>
    </row>
    <row r="1315" spans="1:19" ht="28.8" hidden="1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 s="12">
        <v>41</v>
      </c>
      <c r="M1315" t="b">
        <v>1</v>
      </c>
      <c r="N1315" t="s">
        <v>8269</v>
      </c>
      <c r="O1315" s="14">
        <f>E1315/D1315</f>
        <v>1.01</v>
      </c>
      <c r="P1315" s="15">
        <f>IFERROR(E1315/L1315,0)</f>
        <v>98.536585365853654</v>
      </c>
      <c r="Q1315" t="s">
        <v>8323</v>
      </c>
      <c r="R1315" t="s">
        <v>8326</v>
      </c>
      <c r="S1315" s="10">
        <f>(((J1315/60)/60)/24)+DATE(1970,1,1)</f>
        <v>41829.788252314815</v>
      </c>
    </row>
    <row r="1316" spans="1:19" ht="43.2" hidden="1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 s="12">
        <v>47</v>
      </c>
      <c r="M1316" t="b">
        <v>1</v>
      </c>
      <c r="N1316" t="s">
        <v>8264</v>
      </c>
      <c r="O1316" s="14">
        <f>E1316/D1316</f>
        <v>1.1542857142857144</v>
      </c>
      <c r="P1316" s="15">
        <f>IFERROR(E1316/L1316,0)</f>
        <v>85.957446808510639</v>
      </c>
      <c r="Q1316" t="s">
        <v>8321</v>
      </c>
      <c r="R1316" t="s">
        <v>8343</v>
      </c>
      <c r="S1316" s="10">
        <f>(((J1316/60)/60)/24)+DATE(1970,1,1)</f>
        <v>41357.209166666667</v>
      </c>
    </row>
    <row r="1317" spans="1:19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 s="12">
        <v>88</v>
      </c>
      <c r="M1317" t="b">
        <v>1</v>
      </c>
      <c r="N1317" t="s">
        <v>8274</v>
      </c>
      <c r="O1317" s="14">
        <f>E1317/D1317</f>
        <v>1.00925</v>
      </c>
      <c r="P1317" s="15">
        <f>IFERROR(E1317/L1317,0)</f>
        <v>45.875</v>
      </c>
      <c r="Q1317" t="s">
        <v>8327</v>
      </c>
      <c r="R1317" t="s">
        <v>8331</v>
      </c>
      <c r="S1317" s="10">
        <f>(((J1317/60)/60)/24)+DATE(1970,1,1)</f>
        <v>41774.737060185187</v>
      </c>
    </row>
    <row r="1318" spans="1:19" ht="43.2" hidden="1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 s="12">
        <v>56</v>
      </c>
      <c r="M1318" t="b">
        <v>1</v>
      </c>
      <c r="N1318" t="s">
        <v>8269</v>
      </c>
      <c r="O1318" s="14">
        <f>E1318/D1318</f>
        <v>1.00875</v>
      </c>
      <c r="P1318" s="15">
        <f>IFERROR(E1318/L1318,0)</f>
        <v>72.053571428571431</v>
      </c>
      <c r="Q1318" t="s">
        <v>8323</v>
      </c>
      <c r="R1318" t="s">
        <v>8326</v>
      </c>
      <c r="S1318" s="10">
        <f>(((J1318/60)/60)/24)+DATE(1970,1,1)</f>
        <v>41752.83457175926</v>
      </c>
    </row>
    <row r="1319" spans="1:19" ht="43.2" hidden="1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 s="12">
        <v>13</v>
      </c>
      <c r="M1319" t="b">
        <v>1</v>
      </c>
      <c r="N1319" t="s">
        <v>8269</v>
      </c>
      <c r="O1319" s="14">
        <f>E1319/D1319</f>
        <v>1.0075000000000001</v>
      </c>
      <c r="P1319" s="15">
        <f>IFERROR(E1319/L1319,0)</f>
        <v>310</v>
      </c>
      <c r="Q1319" t="s">
        <v>8323</v>
      </c>
      <c r="R1319" t="s">
        <v>8326</v>
      </c>
      <c r="S1319" s="10">
        <f>(((J1319/60)/60)/24)+DATE(1970,1,1)</f>
        <v>42102.866307870368</v>
      </c>
    </row>
    <row r="1320" spans="1:19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 s="12">
        <v>35</v>
      </c>
      <c r="M1320" t="b">
        <v>1</v>
      </c>
      <c r="N1320" t="s">
        <v>8277</v>
      </c>
      <c r="O1320" s="14">
        <f>E1320/D1320</f>
        <v>1.0069999999999999</v>
      </c>
      <c r="P1320" s="15">
        <f>IFERROR(E1320/L1320,0)</f>
        <v>115.08571428571429</v>
      </c>
      <c r="Q1320" t="s">
        <v>8327</v>
      </c>
      <c r="R1320" t="s">
        <v>8328</v>
      </c>
      <c r="S1320" s="10">
        <f>(((J1320/60)/60)/24)+DATE(1970,1,1)</f>
        <v>40860.67050925926</v>
      </c>
    </row>
    <row r="1321" spans="1:19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 s="12">
        <v>98</v>
      </c>
      <c r="M1321" t="b">
        <v>1</v>
      </c>
      <c r="N1321" t="s">
        <v>8290</v>
      </c>
      <c r="O1321" s="14">
        <f>E1321/D1321</f>
        <v>1.6088</v>
      </c>
      <c r="P1321" s="15">
        <f>IFERROR(E1321/L1321,0)</f>
        <v>41.04081632653061</v>
      </c>
      <c r="Q1321" t="s">
        <v>8327</v>
      </c>
      <c r="R1321" t="s">
        <v>8338</v>
      </c>
      <c r="S1321" s="10">
        <f>(((J1321/60)/60)/24)+DATE(1970,1,1)</f>
        <v>41331.253159722226</v>
      </c>
    </row>
    <row r="1322" spans="1:19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 s="12">
        <v>87</v>
      </c>
      <c r="M1322" t="b">
        <v>1</v>
      </c>
      <c r="N1322" t="s">
        <v>8274</v>
      </c>
      <c r="O1322" s="14">
        <f>E1322/D1322</f>
        <v>1.1488571428571428</v>
      </c>
      <c r="P1322" s="15">
        <f>IFERROR(E1322/L1322,0)</f>
        <v>46.218390804597703</v>
      </c>
      <c r="Q1322" t="s">
        <v>8327</v>
      </c>
      <c r="R1322" t="s">
        <v>8331</v>
      </c>
      <c r="S1322" s="10">
        <f>(((J1322/60)/60)/24)+DATE(1970,1,1)</f>
        <v>41882.590127314819</v>
      </c>
    </row>
    <row r="1323" spans="1:19" ht="43.2" hidden="1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 s="12">
        <v>61</v>
      </c>
      <c r="M1323" t="b">
        <v>1</v>
      </c>
      <c r="N1323" t="s">
        <v>8269</v>
      </c>
      <c r="O1323" s="14">
        <f>E1323/D1323</f>
        <v>1.0044999999999999</v>
      </c>
      <c r="P1323" s="15">
        <f>IFERROR(E1323/L1323,0)</f>
        <v>65.868852459016395</v>
      </c>
      <c r="Q1323" t="s">
        <v>8323</v>
      </c>
      <c r="R1323" t="s">
        <v>8326</v>
      </c>
      <c r="S1323" s="10">
        <f>(((J1323/60)/60)/24)+DATE(1970,1,1)</f>
        <v>42561.154664351852</v>
      </c>
    </row>
    <row r="1324" spans="1:19" ht="43.2" hidden="1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 s="12">
        <v>115</v>
      </c>
      <c r="M1324" t="b">
        <v>1</v>
      </c>
      <c r="N1324" t="s">
        <v>8269</v>
      </c>
      <c r="O1324" s="14">
        <f>E1324/D1324</f>
        <v>1.0039275000000001</v>
      </c>
      <c r="P1324" s="15">
        <f>IFERROR(E1324/L1324,0)</f>
        <v>34.91921739130435</v>
      </c>
      <c r="Q1324" t="s">
        <v>8323</v>
      </c>
      <c r="R1324" t="s">
        <v>8326</v>
      </c>
      <c r="S1324" s="10">
        <f>(((J1324/60)/60)/24)+DATE(1970,1,1)</f>
        <v>42734.789444444439</v>
      </c>
    </row>
    <row r="1325" spans="1:19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 s="12">
        <v>55</v>
      </c>
      <c r="M1325" t="b">
        <v>1</v>
      </c>
      <c r="N1325" t="s">
        <v>8277</v>
      </c>
      <c r="O1325" s="14">
        <f>E1325/D1325</f>
        <v>1.1457142857142857</v>
      </c>
      <c r="P1325" s="15">
        <f>IFERROR(E1325/L1325,0)</f>
        <v>72.909090909090907</v>
      </c>
      <c r="Q1325" t="s">
        <v>8327</v>
      </c>
      <c r="R1325" t="s">
        <v>8328</v>
      </c>
      <c r="S1325" s="10">
        <f>(((J1325/60)/60)/24)+DATE(1970,1,1)</f>
        <v>41004.156886574077</v>
      </c>
    </row>
    <row r="1326" spans="1:19" ht="57.6" hidden="1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 s="12">
        <v>33</v>
      </c>
      <c r="M1326" t="b">
        <v>1</v>
      </c>
      <c r="N1326" t="s">
        <v>8269</v>
      </c>
      <c r="O1326" s="14">
        <f>E1326/D1326</f>
        <v>1.00125</v>
      </c>
      <c r="P1326" s="15">
        <f>IFERROR(E1326/L1326,0)</f>
        <v>121.36363636363636</v>
      </c>
      <c r="Q1326" t="s">
        <v>8323</v>
      </c>
      <c r="R1326" t="s">
        <v>8326</v>
      </c>
      <c r="S1326" s="10">
        <f>(((J1326/60)/60)/24)+DATE(1970,1,1)</f>
        <v>41995.870486111111</v>
      </c>
    </row>
    <row r="1327" spans="1:19" ht="43.2" hidden="1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 s="12">
        <v>70</v>
      </c>
      <c r="M1327" t="b">
        <v>1</v>
      </c>
      <c r="N1327" t="s">
        <v>8269</v>
      </c>
      <c r="O1327" s="14">
        <f>E1327/D1327</f>
        <v>1.3346666666666667</v>
      </c>
      <c r="P1327" s="15">
        <f>IFERROR(E1327/L1327,0)</f>
        <v>57.2</v>
      </c>
      <c r="Q1327" t="s">
        <v>8323</v>
      </c>
      <c r="R1327" t="s">
        <v>8326</v>
      </c>
      <c r="S1327" s="10">
        <f>(((J1327/60)/60)/24)+DATE(1970,1,1)</f>
        <v>42538.73583333334</v>
      </c>
    </row>
    <row r="1328" spans="1:19" ht="57.6" hidden="1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 s="12">
        <v>49</v>
      </c>
      <c r="M1328" t="b">
        <v>1</v>
      </c>
      <c r="N1328" t="s">
        <v>8269</v>
      </c>
      <c r="O1328" s="14">
        <f>E1328/D1328</f>
        <v>1.0004999999999999</v>
      </c>
      <c r="P1328" s="15">
        <f>IFERROR(E1328/L1328,0)</f>
        <v>81.673469387755105</v>
      </c>
      <c r="Q1328" t="s">
        <v>8323</v>
      </c>
      <c r="R1328" t="s">
        <v>8326</v>
      </c>
      <c r="S1328" s="10">
        <f>(((J1328/60)/60)/24)+DATE(1970,1,1)</f>
        <v>42447.894432870366</v>
      </c>
    </row>
    <row r="1329" spans="1:19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 s="12">
        <v>100</v>
      </c>
      <c r="M1329" t="b">
        <v>1</v>
      </c>
      <c r="N1329" t="s">
        <v>8264</v>
      </c>
      <c r="O1329" s="14">
        <f>E1329/D1329</f>
        <v>1.0001249999999999</v>
      </c>
      <c r="P1329" s="15">
        <f>IFERROR(E1329/L1329,0)</f>
        <v>40.005000000000003</v>
      </c>
      <c r="Q1329" t="s">
        <v>8321</v>
      </c>
      <c r="R1329" t="s">
        <v>8343</v>
      </c>
      <c r="S1329" s="10">
        <f>(((J1329/60)/60)/24)+DATE(1970,1,1)</f>
        <v>40795.820150462961</v>
      </c>
    </row>
    <row r="1330" spans="1:19" ht="43.2" hidden="1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 s="12">
        <v>35</v>
      </c>
      <c r="M1330" t="b">
        <v>1</v>
      </c>
      <c r="N1330" t="s">
        <v>8269</v>
      </c>
      <c r="O1330" s="14">
        <f>E1330/D1330</f>
        <v>1.0526894736842105</v>
      </c>
      <c r="P1330" s="15">
        <f>IFERROR(E1330/L1330,0)</f>
        <v>114.29199999999999</v>
      </c>
      <c r="Q1330" t="s">
        <v>8323</v>
      </c>
      <c r="R1330" t="s">
        <v>8326</v>
      </c>
      <c r="S1330" s="10">
        <f>(((J1330/60)/60)/24)+DATE(1970,1,1)</f>
        <v>42268.009224537032</v>
      </c>
    </row>
    <row r="1331" spans="1:19" ht="43.2" hidden="1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 s="12">
        <v>31</v>
      </c>
      <c r="M1331" t="b">
        <v>1</v>
      </c>
      <c r="N1331" t="s">
        <v>8269</v>
      </c>
      <c r="O1331" s="14">
        <f>E1331/D1331</f>
        <v>1</v>
      </c>
      <c r="P1331" s="15">
        <f>IFERROR(E1331/L1331,0)</f>
        <v>129.03225806451613</v>
      </c>
      <c r="Q1331" t="s">
        <v>8323</v>
      </c>
      <c r="R1331" t="s">
        <v>8326</v>
      </c>
      <c r="S1331" s="10">
        <f>(((J1331/60)/60)/24)+DATE(1970,1,1)</f>
        <v>42676.065150462964</v>
      </c>
    </row>
    <row r="1332" spans="1:19" ht="43.2" hidden="1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 s="12">
        <v>13</v>
      </c>
      <c r="M1332" t="b">
        <v>1</v>
      </c>
      <c r="N1332" t="s">
        <v>8269</v>
      </c>
      <c r="O1332" s="14">
        <f>E1332/D1332</f>
        <v>1</v>
      </c>
      <c r="P1332" s="15">
        <f>IFERROR(E1332/L1332,0)</f>
        <v>307.69230769230768</v>
      </c>
      <c r="Q1332" t="s">
        <v>8323</v>
      </c>
      <c r="R1332" t="s">
        <v>8326</v>
      </c>
      <c r="S1332" s="10">
        <f>(((J1332/60)/60)/24)+DATE(1970,1,1)</f>
        <v>41794.817523148151</v>
      </c>
    </row>
    <row r="1333" spans="1:19" ht="57.6" hidden="1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 s="12">
        <v>54</v>
      </c>
      <c r="M1333" t="b">
        <v>1</v>
      </c>
      <c r="N1333" t="s">
        <v>8301</v>
      </c>
      <c r="O1333" s="14">
        <f>E1333/D1333</f>
        <v>1.0666666666666667</v>
      </c>
      <c r="P1333" s="15">
        <f>IFERROR(E1333/L1333,0)</f>
        <v>74.074074074074076</v>
      </c>
      <c r="Q1333" t="s">
        <v>8323</v>
      </c>
      <c r="R1333" t="s">
        <v>8324</v>
      </c>
      <c r="S1333" s="10">
        <f>(((J1333/60)/60)/24)+DATE(1970,1,1)</f>
        <v>42139.014525462961</v>
      </c>
    </row>
    <row r="1334" spans="1:19" ht="43.2" hidden="1" x14ac:dyDescent="0.3">
      <c r="A1334">
        <v>4044</v>
      </c>
      <c r="B1334" s="3" t="s">
        <v>4040</v>
      </c>
      <c r="C1334" s="3" t="s">
        <v>8148</v>
      </c>
      <c r="D1334" s="6">
        <v>600</v>
      </c>
      <c r="E1334" s="8">
        <v>225</v>
      </c>
      <c r="F1334" t="s">
        <v>8220</v>
      </c>
      <c r="G1334" t="s">
        <v>8223</v>
      </c>
      <c r="H1334" t="s">
        <v>8245</v>
      </c>
      <c r="I1334">
        <v>1428642000</v>
      </c>
      <c r="J1334">
        <v>1426050982</v>
      </c>
      <c r="K1334" t="b">
        <v>0</v>
      </c>
      <c r="L1334" s="12">
        <v>4</v>
      </c>
      <c r="M1334" t="b">
        <v>0</v>
      </c>
      <c r="N1334" t="s">
        <v>8269</v>
      </c>
      <c r="O1334" s="14">
        <f>E1334/D1334</f>
        <v>0.375</v>
      </c>
      <c r="P1334" s="15">
        <f>IFERROR(E1334/L1334,0)</f>
        <v>56.25</v>
      </c>
      <c r="Q1334" t="s">
        <v>8323</v>
      </c>
      <c r="R1334" t="s">
        <v>8326</v>
      </c>
      <c r="S1334" s="10">
        <f>(((J1334/60)/60)/24)+DATE(1970,1,1)</f>
        <v>42074.219699074078</v>
      </c>
    </row>
    <row r="1335" spans="1:19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 s="12">
        <v>84</v>
      </c>
      <c r="M1335" t="b">
        <v>1</v>
      </c>
      <c r="N1335" t="s">
        <v>8267</v>
      </c>
      <c r="O1335" s="14">
        <f>E1335/D1335</f>
        <v>1.1375714285714287</v>
      </c>
      <c r="P1335" s="15">
        <f>IFERROR(E1335/L1335,0)</f>
        <v>47.398809523809526</v>
      </c>
      <c r="Q1335" t="s">
        <v>8321</v>
      </c>
      <c r="R1335" t="s">
        <v>8322</v>
      </c>
      <c r="S1335" s="10">
        <f>(((J1335/60)/60)/24)+DATE(1970,1,1)</f>
        <v>40213.323599537034</v>
      </c>
    </row>
    <row r="1336" spans="1:19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 s="12">
        <v>57</v>
      </c>
      <c r="M1336" t="b">
        <v>1</v>
      </c>
      <c r="N1336" t="s">
        <v>8264</v>
      </c>
      <c r="O1336" s="14">
        <f>E1336/D1336</f>
        <v>1.1365714285714286</v>
      </c>
      <c r="P1336" s="15">
        <f>IFERROR(E1336/L1336,0)</f>
        <v>69.78947368421052</v>
      </c>
      <c r="Q1336" t="s">
        <v>8321</v>
      </c>
      <c r="R1336" t="s">
        <v>8343</v>
      </c>
      <c r="S1336" s="10">
        <f>(((J1336/60)/60)/24)+DATE(1970,1,1)</f>
        <v>40595.497164351851</v>
      </c>
    </row>
    <row r="1337" spans="1:19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 s="12">
        <v>74</v>
      </c>
      <c r="M1337" t="b">
        <v>1</v>
      </c>
      <c r="N1337" t="s">
        <v>8272</v>
      </c>
      <c r="O1337" s="14">
        <f>E1337/D1337</f>
        <v>1.7909909909909909</v>
      </c>
      <c r="P1337" s="15">
        <f>IFERROR(E1337/L1337,0)</f>
        <v>53.729729729729726</v>
      </c>
      <c r="Q1337" t="s">
        <v>8311</v>
      </c>
      <c r="R1337" t="s">
        <v>8333</v>
      </c>
      <c r="S1337" s="10">
        <f>(((J1337/60)/60)/24)+DATE(1970,1,1)</f>
        <v>41367.572280092594</v>
      </c>
    </row>
    <row r="1338" spans="1:19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 s="12">
        <v>63</v>
      </c>
      <c r="M1338" t="b">
        <v>1</v>
      </c>
      <c r="N1338" t="s">
        <v>8277</v>
      </c>
      <c r="O1338" s="14">
        <f>E1338/D1338</f>
        <v>1.3236666666666668</v>
      </c>
      <c r="P1338" s="15">
        <f>IFERROR(E1338/L1338,0)</f>
        <v>63.031746031746032</v>
      </c>
      <c r="Q1338" t="s">
        <v>8327</v>
      </c>
      <c r="R1338" t="s">
        <v>8328</v>
      </c>
      <c r="S1338" s="10">
        <f>(((J1338/60)/60)/24)+DATE(1970,1,1)</f>
        <v>42173.746342592596</v>
      </c>
    </row>
    <row r="1339" spans="1:19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 s="12">
        <v>56</v>
      </c>
      <c r="M1339" t="b">
        <v>1</v>
      </c>
      <c r="N1339" t="s">
        <v>8274</v>
      </c>
      <c r="O1339" s="14">
        <f>E1339/D1339</f>
        <v>1.3183333333333334</v>
      </c>
      <c r="P1339" s="15">
        <f>IFERROR(E1339/L1339,0)</f>
        <v>70.625</v>
      </c>
      <c r="Q1339" t="s">
        <v>8327</v>
      </c>
      <c r="R1339" t="s">
        <v>8331</v>
      </c>
      <c r="S1339" s="10">
        <f>(((J1339/60)/60)/24)+DATE(1970,1,1)</f>
        <v>40778.770011574074</v>
      </c>
    </row>
    <row r="1340" spans="1:19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 s="12">
        <v>73</v>
      </c>
      <c r="M1340" t="b">
        <v>1</v>
      </c>
      <c r="N1340" t="s">
        <v>8301</v>
      </c>
      <c r="O1340" s="14">
        <f>E1340/D1340</f>
        <v>1.007161125319693</v>
      </c>
      <c r="P1340" s="15">
        <f>IFERROR(E1340/L1340,0)</f>
        <v>53.945205479452056</v>
      </c>
      <c r="Q1340" t="s">
        <v>8323</v>
      </c>
      <c r="R1340" t="s">
        <v>8324</v>
      </c>
      <c r="S1340" s="10">
        <f>(((J1340/60)/60)/24)+DATE(1970,1,1)</f>
        <v>41780.745254629634</v>
      </c>
    </row>
    <row r="1341" spans="1:19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 s="12">
        <v>85</v>
      </c>
      <c r="M1341" t="b">
        <v>1</v>
      </c>
      <c r="N1341" t="s">
        <v>8277</v>
      </c>
      <c r="O1341" s="14">
        <f>E1341/D1341</f>
        <v>1.7065217391304348</v>
      </c>
      <c r="P1341" s="15">
        <f>IFERROR(E1341/L1341,0)</f>
        <v>46.176470588235297</v>
      </c>
      <c r="Q1341" t="s">
        <v>8327</v>
      </c>
      <c r="R1341" t="s">
        <v>8328</v>
      </c>
      <c r="S1341" s="10">
        <f>(((J1341/60)/60)/24)+DATE(1970,1,1)</f>
        <v>41605.868449074071</v>
      </c>
    </row>
    <row r="1342" spans="1:19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 s="12">
        <v>82</v>
      </c>
      <c r="M1342" t="b">
        <v>1</v>
      </c>
      <c r="N1342" t="s">
        <v>8274</v>
      </c>
      <c r="O1342" s="14">
        <f>E1342/D1342</f>
        <v>1.1188571428571428</v>
      </c>
      <c r="P1342" s="15">
        <f>IFERROR(E1342/L1342,0)</f>
        <v>47.756097560975611</v>
      </c>
      <c r="Q1342" t="s">
        <v>8327</v>
      </c>
      <c r="R1342" t="s">
        <v>8331</v>
      </c>
      <c r="S1342" s="10">
        <f>(((J1342/60)/60)/24)+DATE(1970,1,1)</f>
        <v>42719.90834490741</v>
      </c>
    </row>
    <row r="1343" spans="1:19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 s="12">
        <v>65</v>
      </c>
      <c r="M1343" t="b">
        <v>1</v>
      </c>
      <c r="N1343" t="s">
        <v>8298</v>
      </c>
      <c r="O1343" s="14">
        <f>E1343/D1343</f>
        <v>1.1171428571428572</v>
      </c>
      <c r="P1343" s="15">
        <f>IFERROR(E1343/L1343,0)</f>
        <v>60.153846153846153</v>
      </c>
      <c r="Q1343" t="s">
        <v>8327</v>
      </c>
      <c r="R1343" t="s">
        <v>8341</v>
      </c>
      <c r="S1343" s="10">
        <f>(((J1343/60)/60)/24)+DATE(1970,1,1)</f>
        <v>41524.858553240738</v>
      </c>
    </row>
    <row r="1344" spans="1:19" ht="43.2" hidden="1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 s="12">
        <v>64</v>
      </c>
      <c r="M1344" t="b">
        <v>1</v>
      </c>
      <c r="N1344" t="s">
        <v>8269</v>
      </c>
      <c r="O1344" s="14">
        <f>E1344/D1344</f>
        <v>1.3026666666666666</v>
      </c>
      <c r="P1344" s="15">
        <f>IFERROR(E1344/L1344,0)</f>
        <v>61.0625</v>
      </c>
      <c r="Q1344" t="s">
        <v>8323</v>
      </c>
      <c r="R1344" t="s">
        <v>8326</v>
      </c>
      <c r="S1344" s="10">
        <f>(((J1344/60)/60)/24)+DATE(1970,1,1)</f>
        <v>42566.604826388888</v>
      </c>
    </row>
    <row r="1345" spans="1:19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 s="12">
        <v>61</v>
      </c>
      <c r="M1345" t="b">
        <v>1</v>
      </c>
      <c r="N1345" t="s">
        <v>8298</v>
      </c>
      <c r="O1345" s="14">
        <f>E1345/D1345</f>
        <v>1.9530000000000001</v>
      </c>
      <c r="P1345" s="15">
        <f>IFERROR(E1345/L1345,0)</f>
        <v>64.032786885245898</v>
      </c>
      <c r="Q1345" t="s">
        <v>8327</v>
      </c>
      <c r="R1345" t="s">
        <v>8341</v>
      </c>
      <c r="S1345" s="10">
        <f>(((J1345/60)/60)/24)+DATE(1970,1,1)</f>
        <v>42027.13817129629</v>
      </c>
    </row>
    <row r="1346" spans="1:19" ht="43.2" hidden="1" x14ac:dyDescent="0.3">
      <c r="A1346">
        <v>3911</v>
      </c>
      <c r="B1346" s="3" t="s">
        <v>3908</v>
      </c>
      <c r="C1346" s="3" t="s">
        <v>8019</v>
      </c>
      <c r="D1346" s="6">
        <v>8000</v>
      </c>
      <c r="E1346" s="8">
        <v>2993</v>
      </c>
      <c r="F1346" t="s">
        <v>8220</v>
      </c>
      <c r="G1346" t="s">
        <v>8223</v>
      </c>
      <c r="H1346" t="s">
        <v>8245</v>
      </c>
      <c r="I1346">
        <v>1417033777</v>
      </c>
      <c r="J1346">
        <v>1414438177</v>
      </c>
      <c r="K1346" t="b">
        <v>0</v>
      </c>
      <c r="L1346" s="12">
        <v>36</v>
      </c>
      <c r="M1346" t="b">
        <v>0</v>
      </c>
      <c r="N1346" t="s">
        <v>8269</v>
      </c>
      <c r="O1346" s="14">
        <f>E1346/D1346</f>
        <v>0.37412499999999999</v>
      </c>
      <c r="P1346" s="15">
        <f>IFERROR(E1346/L1346,0)</f>
        <v>83.138888888888886</v>
      </c>
      <c r="Q1346" t="s">
        <v>8323</v>
      </c>
      <c r="R1346" t="s">
        <v>8326</v>
      </c>
      <c r="S1346" s="10">
        <f>(((J1346/60)/60)/24)+DATE(1970,1,1)</f>
        <v>41939.8122337963</v>
      </c>
    </row>
    <row r="1347" spans="1:19" ht="57.6" hidden="1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 s="12">
        <v>39</v>
      </c>
      <c r="M1347" t="b">
        <v>1</v>
      </c>
      <c r="N1347" t="s">
        <v>8269</v>
      </c>
      <c r="O1347" s="14">
        <f>E1347/D1347</f>
        <v>1.1825757575757576</v>
      </c>
      <c r="P1347" s="15">
        <f>IFERROR(E1347/L1347,0)</f>
        <v>100.06410256410257</v>
      </c>
      <c r="Q1347" t="s">
        <v>8323</v>
      </c>
      <c r="R1347" t="s">
        <v>8326</v>
      </c>
      <c r="S1347" s="10">
        <f>(((J1347/60)/60)/24)+DATE(1970,1,1)</f>
        <v>42179.344988425932</v>
      </c>
    </row>
    <row r="1348" spans="1:19" ht="43.2" hidden="1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 s="12">
        <v>31</v>
      </c>
      <c r="M1348" t="b">
        <v>1</v>
      </c>
      <c r="N1348" t="s">
        <v>8269</v>
      </c>
      <c r="O1348" s="14">
        <f>E1348/D1348</f>
        <v>1.1142857142857143</v>
      </c>
      <c r="P1348" s="15">
        <f>IFERROR(E1348/L1348,0)</f>
        <v>125.80645161290323</v>
      </c>
      <c r="Q1348" t="s">
        <v>8323</v>
      </c>
      <c r="R1348" t="s">
        <v>8326</v>
      </c>
      <c r="S1348" s="10">
        <f>(((J1348/60)/60)/24)+DATE(1970,1,1)</f>
        <v>41853.240208333329</v>
      </c>
    </row>
    <row r="1349" spans="1:19" ht="43.2" hidden="1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 s="12">
        <v>66</v>
      </c>
      <c r="M1349" t="b">
        <v>1</v>
      </c>
      <c r="N1349" t="s">
        <v>8269</v>
      </c>
      <c r="O1349" s="14">
        <f>E1349/D1349</f>
        <v>1.1085714285714285</v>
      </c>
      <c r="P1349" s="15">
        <f>IFERROR(E1349/L1349,0)</f>
        <v>58.787878787878789</v>
      </c>
      <c r="Q1349" t="s">
        <v>8323</v>
      </c>
      <c r="R1349" t="s">
        <v>8326</v>
      </c>
      <c r="S1349" s="10">
        <f>(((J1349/60)/60)/24)+DATE(1970,1,1)</f>
        <v>42633.116851851853</v>
      </c>
    </row>
    <row r="1350" spans="1:19" ht="43.2" hidden="1" x14ac:dyDescent="0.3">
      <c r="A1350">
        <v>899</v>
      </c>
      <c r="B1350" s="3" t="s">
        <v>900</v>
      </c>
      <c r="C1350" s="3" t="s">
        <v>5009</v>
      </c>
      <c r="D1350" s="6">
        <v>750</v>
      </c>
      <c r="E1350" s="8">
        <v>280</v>
      </c>
      <c r="F1350" t="s">
        <v>8220</v>
      </c>
      <c r="G1350" t="s">
        <v>8223</v>
      </c>
      <c r="H1350" t="s">
        <v>8245</v>
      </c>
      <c r="I1350">
        <v>1306549362</v>
      </c>
      <c r="J1350">
        <v>1302661362</v>
      </c>
      <c r="K1350" t="b">
        <v>0</v>
      </c>
      <c r="L1350" s="12">
        <v>8</v>
      </c>
      <c r="M1350" t="b">
        <v>0</v>
      </c>
      <c r="N1350" t="s">
        <v>8277</v>
      </c>
      <c r="O1350" s="14">
        <f>E1350/D1350</f>
        <v>0.37333333333333335</v>
      </c>
      <c r="P1350" s="15">
        <f>IFERROR(E1350/L1350,0)</f>
        <v>35</v>
      </c>
      <c r="Q1350" t="s">
        <v>8327</v>
      </c>
      <c r="R1350" t="s">
        <v>8328</v>
      </c>
      <c r="S1350" s="10">
        <f>(((J1350/60)/60)/24)+DATE(1970,1,1)</f>
        <v>40646.099097222221</v>
      </c>
    </row>
    <row r="1351" spans="1:19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 s="12">
        <v>70</v>
      </c>
      <c r="M1351" t="b">
        <v>1</v>
      </c>
      <c r="N1351" t="s">
        <v>8283</v>
      </c>
      <c r="O1351" s="14">
        <f>E1351/D1351</f>
        <v>1.1044428571428573</v>
      </c>
      <c r="P1351" s="15">
        <f>IFERROR(E1351/L1351,0)</f>
        <v>55.222142857142863</v>
      </c>
      <c r="Q1351" t="s">
        <v>8313</v>
      </c>
      <c r="R1351" t="s">
        <v>8314</v>
      </c>
      <c r="S1351" s="10">
        <f>(((J1351/60)/60)/24)+DATE(1970,1,1)</f>
        <v>42780.600532407407</v>
      </c>
    </row>
    <row r="1352" spans="1:19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 s="12">
        <v>120</v>
      </c>
      <c r="M1352" t="b">
        <v>1</v>
      </c>
      <c r="N1352" t="s">
        <v>8267</v>
      </c>
      <c r="O1352" s="14">
        <f>E1352/D1352</f>
        <v>3.8515000000000001</v>
      </c>
      <c r="P1352" s="15">
        <f>IFERROR(E1352/L1352,0)</f>
        <v>32.095833333333331</v>
      </c>
      <c r="Q1352" t="s">
        <v>8321</v>
      </c>
      <c r="R1352" t="s">
        <v>8322</v>
      </c>
      <c r="S1352" s="10">
        <f>(((J1352/60)/60)/24)+DATE(1970,1,1)</f>
        <v>41304.833194444444</v>
      </c>
    </row>
    <row r="1353" spans="1:19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 s="12">
        <v>81</v>
      </c>
      <c r="M1353" t="b">
        <v>1</v>
      </c>
      <c r="N1353" t="s">
        <v>8290</v>
      </c>
      <c r="O1353" s="14">
        <f>E1353/D1353</f>
        <v>1.0058763157894737</v>
      </c>
      <c r="P1353" s="15">
        <f>IFERROR(E1353/L1353,0)</f>
        <v>47.189259259259259</v>
      </c>
      <c r="Q1353" t="s">
        <v>8327</v>
      </c>
      <c r="R1353" t="s">
        <v>8338</v>
      </c>
      <c r="S1353" s="10">
        <f>(((J1353/60)/60)/24)+DATE(1970,1,1)</f>
        <v>41737.684664351851</v>
      </c>
    </row>
    <row r="1354" spans="1:19" ht="43.2" hidden="1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 s="12">
        <v>130</v>
      </c>
      <c r="M1354" t="b">
        <v>1</v>
      </c>
      <c r="N1354" t="s">
        <v>8269</v>
      </c>
      <c r="O1354" s="14">
        <f>E1354/D1354</f>
        <v>1.0867285714285715</v>
      </c>
      <c r="P1354" s="15">
        <f>IFERROR(E1354/L1354,0)</f>
        <v>29.258076923076924</v>
      </c>
      <c r="Q1354" t="s">
        <v>8323</v>
      </c>
      <c r="R1354" t="s">
        <v>8326</v>
      </c>
      <c r="S1354" s="10">
        <f>(((J1354/60)/60)/24)+DATE(1970,1,1)</f>
        <v>42492.717233796298</v>
      </c>
    </row>
    <row r="1355" spans="1:19" ht="28.8" hidden="1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 s="12">
        <v>86</v>
      </c>
      <c r="M1355" t="b">
        <v>1</v>
      </c>
      <c r="N1355" t="s">
        <v>8269</v>
      </c>
      <c r="O1355" s="14">
        <f>E1355/D1355</f>
        <v>1.0857142857142856</v>
      </c>
      <c r="P1355" s="15">
        <f>IFERROR(E1355/L1355,0)</f>
        <v>44.186046511627907</v>
      </c>
      <c r="Q1355" t="s">
        <v>8323</v>
      </c>
      <c r="R1355" t="s">
        <v>8326</v>
      </c>
      <c r="S1355" s="10">
        <f>(((J1355/60)/60)/24)+DATE(1970,1,1)</f>
        <v>42086.614942129629</v>
      </c>
    </row>
    <row r="1356" spans="1:19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 s="12">
        <v>50</v>
      </c>
      <c r="M1356" t="b">
        <v>1</v>
      </c>
      <c r="N1356" t="s">
        <v>8303</v>
      </c>
      <c r="O1356" s="14">
        <f>E1356/D1356</f>
        <v>1.0851428571428572</v>
      </c>
      <c r="P1356" s="15">
        <f>IFERROR(E1356/L1356,0)</f>
        <v>75.959999999999994</v>
      </c>
      <c r="Q1356" t="s">
        <v>8323</v>
      </c>
      <c r="R1356" t="s">
        <v>8335</v>
      </c>
      <c r="S1356" s="10">
        <f>(((J1356/60)/60)/24)+DATE(1970,1,1)</f>
        <v>41954.850868055553</v>
      </c>
    </row>
    <row r="1357" spans="1:19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 s="12">
        <v>59</v>
      </c>
      <c r="M1357" t="b">
        <v>1</v>
      </c>
      <c r="N1357" t="s">
        <v>8274</v>
      </c>
      <c r="O1357" s="14">
        <f>E1357/D1357</f>
        <v>1.5164</v>
      </c>
      <c r="P1357" s="15">
        <f>IFERROR(E1357/L1357,0)</f>
        <v>64.254237288135599</v>
      </c>
      <c r="Q1357" t="s">
        <v>8327</v>
      </c>
      <c r="R1357" t="s">
        <v>8331</v>
      </c>
      <c r="S1357" s="10">
        <f>(((J1357/60)/60)/24)+DATE(1970,1,1)</f>
        <v>41767.656863425924</v>
      </c>
    </row>
    <row r="1358" spans="1:19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 s="12">
        <v>79</v>
      </c>
      <c r="M1358" t="b">
        <v>1</v>
      </c>
      <c r="N1358" t="s">
        <v>8293</v>
      </c>
      <c r="O1358" s="14">
        <f>E1358/D1358</f>
        <v>1.2616666666666667</v>
      </c>
      <c r="P1358" s="15">
        <f>IFERROR(E1358/L1358,0)</f>
        <v>47.911392405063289</v>
      </c>
      <c r="Q1358" t="s">
        <v>8308</v>
      </c>
      <c r="R1358" t="s">
        <v>8309</v>
      </c>
      <c r="S1358" s="10">
        <f>(((J1358/60)/60)/24)+DATE(1970,1,1)</f>
        <v>40215.919050925928</v>
      </c>
    </row>
    <row r="1359" spans="1:19" ht="28.8" hidden="1" x14ac:dyDescent="0.3">
      <c r="A1359">
        <v>4035</v>
      </c>
      <c r="B1359" s="3" t="s">
        <v>4031</v>
      </c>
      <c r="C1359" s="3" t="s">
        <v>8140</v>
      </c>
      <c r="D1359" s="6">
        <v>10000</v>
      </c>
      <c r="E1359" s="8">
        <v>3685</v>
      </c>
      <c r="F1359" t="s">
        <v>8220</v>
      </c>
      <c r="G1359" t="s">
        <v>8223</v>
      </c>
      <c r="H1359" t="s">
        <v>8245</v>
      </c>
      <c r="I1359">
        <v>1413925887</v>
      </c>
      <c r="J1359">
        <v>1411333887</v>
      </c>
      <c r="K1359" t="b">
        <v>0</v>
      </c>
      <c r="L1359" s="12">
        <v>25</v>
      </c>
      <c r="M1359" t="b">
        <v>0</v>
      </c>
      <c r="N1359" t="s">
        <v>8269</v>
      </c>
      <c r="O1359" s="14">
        <f>E1359/D1359</f>
        <v>0.36849999999999999</v>
      </c>
      <c r="P1359" s="15">
        <f>IFERROR(E1359/L1359,0)</f>
        <v>147.4</v>
      </c>
      <c r="Q1359" t="s">
        <v>8323</v>
      </c>
      <c r="R1359" t="s">
        <v>8326</v>
      </c>
      <c r="S1359" s="10">
        <f>(((J1359/60)/60)/24)+DATE(1970,1,1)</f>
        <v>41903.882951388885</v>
      </c>
    </row>
    <row r="1360" spans="1:19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 s="12">
        <v>56</v>
      </c>
      <c r="M1360" t="b">
        <v>1</v>
      </c>
      <c r="N1360" t="s">
        <v>8298</v>
      </c>
      <c r="O1360" s="14">
        <f>E1360/D1360</f>
        <v>1.0273469387755103</v>
      </c>
      <c r="P1360" s="15">
        <f>IFERROR(E1360/L1360,0)</f>
        <v>67.419642857142861</v>
      </c>
      <c r="Q1360" t="s">
        <v>8327</v>
      </c>
      <c r="R1360" t="s">
        <v>8341</v>
      </c>
      <c r="S1360" s="10">
        <f>(((J1360/60)/60)/24)+DATE(1970,1,1)</f>
        <v>40961.252141203702</v>
      </c>
    </row>
    <row r="1361" spans="1:19" ht="43.2" hidden="1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 s="12">
        <v>60</v>
      </c>
      <c r="M1361" t="b">
        <v>1</v>
      </c>
      <c r="N1361" t="s">
        <v>8269</v>
      </c>
      <c r="O1361" s="14">
        <f>E1361/D1361</f>
        <v>1.2576666666666667</v>
      </c>
      <c r="P1361" s="15">
        <f>IFERROR(E1361/L1361,0)</f>
        <v>62.883333333333333</v>
      </c>
      <c r="Q1361" t="s">
        <v>8323</v>
      </c>
      <c r="R1361" t="s">
        <v>8326</v>
      </c>
      <c r="S1361" s="10">
        <f>(((J1361/60)/60)/24)+DATE(1970,1,1)</f>
        <v>41013.936562499999</v>
      </c>
    </row>
    <row r="1362" spans="1:19" ht="57.6" hidden="1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 s="12">
        <v>60</v>
      </c>
      <c r="M1362" t="b">
        <v>1</v>
      </c>
      <c r="N1362" t="s">
        <v>8269</v>
      </c>
      <c r="O1362" s="14">
        <f>E1362/D1362</f>
        <v>1.0742857142857143</v>
      </c>
      <c r="P1362" s="15">
        <f>IFERROR(E1362/L1362,0)</f>
        <v>62.666666666666664</v>
      </c>
      <c r="Q1362" t="s">
        <v>8323</v>
      </c>
      <c r="R1362" t="s">
        <v>8326</v>
      </c>
      <c r="S1362" s="10">
        <f>(((J1362/60)/60)/24)+DATE(1970,1,1)</f>
        <v>42490.133877314816</v>
      </c>
    </row>
    <row r="1363" spans="1:19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 s="12">
        <v>74</v>
      </c>
      <c r="M1363" t="b">
        <v>1</v>
      </c>
      <c r="N1363" t="s">
        <v>8274</v>
      </c>
      <c r="O1363" s="14">
        <f>E1363/D1363</f>
        <v>1.1366666666666667</v>
      </c>
      <c r="P1363" s="15">
        <f>IFERROR(E1363/L1363,0)</f>
        <v>50.689189189189186</v>
      </c>
      <c r="Q1363" t="s">
        <v>8327</v>
      </c>
      <c r="R1363" t="s">
        <v>8331</v>
      </c>
      <c r="S1363" s="10">
        <f>(((J1363/60)/60)/24)+DATE(1970,1,1)</f>
        <v>41666.842824074076</v>
      </c>
    </row>
    <row r="1364" spans="1:19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 s="12">
        <v>50</v>
      </c>
      <c r="M1364" t="b">
        <v>1</v>
      </c>
      <c r="N1364" t="s">
        <v>8303</v>
      </c>
      <c r="O1364" s="14">
        <f>E1364/D1364</f>
        <v>1.25</v>
      </c>
      <c r="P1364" s="15">
        <f>IFERROR(E1364/L1364,0)</f>
        <v>75</v>
      </c>
      <c r="Q1364" t="s">
        <v>8323</v>
      </c>
      <c r="R1364" t="s">
        <v>8335</v>
      </c>
      <c r="S1364" s="10">
        <f>(((J1364/60)/60)/24)+DATE(1970,1,1)</f>
        <v>42044.765960648147</v>
      </c>
    </row>
    <row r="1365" spans="1:19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 s="12">
        <v>63</v>
      </c>
      <c r="M1365" t="b">
        <v>1</v>
      </c>
      <c r="N1365" t="s">
        <v>8298</v>
      </c>
      <c r="O1365" s="14">
        <f>E1365/D1365</f>
        <v>1.0702857142857143</v>
      </c>
      <c r="P1365" s="15">
        <f>IFERROR(E1365/L1365,0)</f>
        <v>59.460317460317462</v>
      </c>
      <c r="Q1365" t="s">
        <v>8327</v>
      </c>
      <c r="R1365" t="s">
        <v>8341</v>
      </c>
      <c r="S1365" s="10">
        <f>(((J1365/60)/60)/24)+DATE(1970,1,1)</f>
        <v>41483.449282407404</v>
      </c>
    </row>
    <row r="1366" spans="1:19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 s="12">
        <v>73</v>
      </c>
      <c r="M1366" t="b">
        <v>1</v>
      </c>
      <c r="N1366" t="s">
        <v>8277</v>
      </c>
      <c r="O1366" s="14">
        <f>E1366/D1366</f>
        <v>1.0675857142857144</v>
      </c>
      <c r="P1366" s="15">
        <f>IFERROR(E1366/L1366,0)</f>
        <v>51.185616438356163</v>
      </c>
      <c r="Q1366" t="s">
        <v>8327</v>
      </c>
      <c r="R1366" t="s">
        <v>8328</v>
      </c>
      <c r="S1366" s="10">
        <f>(((J1366/60)/60)/24)+DATE(1970,1,1)</f>
        <v>40948.16815972222</v>
      </c>
    </row>
    <row r="1367" spans="1:19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 s="12">
        <v>55</v>
      </c>
      <c r="M1367" t="b">
        <v>1</v>
      </c>
      <c r="N1367" t="s">
        <v>8267</v>
      </c>
      <c r="O1367" s="14">
        <f>E1367/D1367</f>
        <v>1.0671428571428572</v>
      </c>
      <c r="P1367" s="15">
        <f>IFERROR(E1367/L1367,0)</f>
        <v>67.909090909090907</v>
      </c>
      <c r="Q1367" t="s">
        <v>8321</v>
      </c>
      <c r="R1367" t="s">
        <v>8322</v>
      </c>
      <c r="S1367" s="10">
        <f>(((J1367/60)/60)/24)+DATE(1970,1,1)</f>
        <v>41894.879606481481</v>
      </c>
    </row>
    <row r="1368" spans="1:19" ht="57.6" hidden="1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 s="12">
        <v>78</v>
      </c>
      <c r="M1368" t="b">
        <v>1</v>
      </c>
      <c r="N1368" t="s">
        <v>8269</v>
      </c>
      <c r="O1368" s="14">
        <f>E1368/D1368</f>
        <v>1.244</v>
      </c>
      <c r="P1368" s="15">
        <f>IFERROR(E1368/L1368,0)</f>
        <v>47.846153846153847</v>
      </c>
      <c r="Q1368" t="s">
        <v>8323</v>
      </c>
      <c r="R1368" t="s">
        <v>8326</v>
      </c>
      <c r="S1368" s="10">
        <f>(((J1368/60)/60)/24)+DATE(1970,1,1)</f>
        <v>42584.846828703703</v>
      </c>
    </row>
    <row r="1369" spans="1:19" ht="43.2" hidden="1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 s="12">
        <v>52</v>
      </c>
      <c r="M1369" t="b">
        <v>1</v>
      </c>
      <c r="N1369" t="s">
        <v>8269</v>
      </c>
      <c r="O1369" s="14">
        <f>E1369/D1369</f>
        <v>1.0657142857142856</v>
      </c>
      <c r="P1369" s="15">
        <f>IFERROR(E1369/L1369,0)</f>
        <v>71.730769230769226</v>
      </c>
      <c r="Q1369" t="s">
        <v>8323</v>
      </c>
      <c r="R1369" t="s">
        <v>8326</v>
      </c>
      <c r="S1369" s="10">
        <f>(((J1369/60)/60)/24)+DATE(1970,1,1)</f>
        <v>42275.731666666667</v>
      </c>
    </row>
    <row r="1370" spans="1:19" ht="28.8" hidden="1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 s="12">
        <v>47</v>
      </c>
      <c r="M1370" t="b">
        <v>1</v>
      </c>
      <c r="N1370" t="s">
        <v>8269</v>
      </c>
      <c r="O1370" s="14">
        <f>E1370/D1370</f>
        <v>1.06</v>
      </c>
      <c r="P1370" s="15">
        <f>IFERROR(E1370/L1370,0)</f>
        <v>78.936170212765958</v>
      </c>
      <c r="Q1370" t="s">
        <v>8323</v>
      </c>
      <c r="R1370" t="s">
        <v>8326</v>
      </c>
      <c r="S1370" s="10">
        <f>(((J1370/60)/60)/24)+DATE(1970,1,1)</f>
        <v>42585.523842592593</v>
      </c>
    </row>
    <row r="1371" spans="1:19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 s="12">
        <v>117</v>
      </c>
      <c r="M1371" t="b">
        <v>1</v>
      </c>
      <c r="N1371" t="s">
        <v>8263</v>
      </c>
      <c r="O1371" s="14">
        <f>E1371/D1371</f>
        <v>1.2333333333333334</v>
      </c>
      <c r="P1371" s="15">
        <f>IFERROR(E1371/L1371,0)</f>
        <v>31.623931623931625</v>
      </c>
      <c r="Q1371" t="s">
        <v>8321</v>
      </c>
      <c r="R1371" t="s">
        <v>8332</v>
      </c>
      <c r="S1371" s="10">
        <f>(((J1371/60)/60)/24)+DATE(1970,1,1)</f>
        <v>41812.67324074074</v>
      </c>
    </row>
    <row r="1372" spans="1:19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 s="12">
        <v>47</v>
      </c>
      <c r="M1372" t="b">
        <v>1</v>
      </c>
      <c r="N1372" t="s">
        <v>8264</v>
      </c>
      <c r="O1372" s="14">
        <f>E1372/D1372</f>
        <v>2.4666666666666668</v>
      </c>
      <c r="P1372" s="15">
        <f>IFERROR(E1372/L1372,0)</f>
        <v>78.723404255319153</v>
      </c>
      <c r="Q1372" t="s">
        <v>8321</v>
      </c>
      <c r="R1372" t="s">
        <v>8343</v>
      </c>
      <c r="S1372" s="10">
        <f>(((J1372/60)/60)/24)+DATE(1970,1,1)</f>
        <v>41365.613078703704</v>
      </c>
    </row>
    <row r="1373" spans="1:19" ht="43.2" hidden="1" x14ac:dyDescent="0.3">
      <c r="A1373">
        <v>554</v>
      </c>
      <c r="B1373" s="3" t="s">
        <v>555</v>
      </c>
      <c r="C1373" s="3" t="s">
        <v>4664</v>
      </c>
      <c r="D1373" s="6">
        <v>3870</v>
      </c>
      <c r="E1373" s="8">
        <v>1416</v>
      </c>
      <c r="F1373" t="s">
        <v>8220</v>
      </c>
      <c r="G1373" t="s">
        <v>8223</v>
      </c>
      <c r="H1373" t="s">
        <v>8245</v>
      </c>
      <c r="I1373">
        <v>1413735972</v>
      </c>
      <c r="J1373">
        <v>1411143972</v>
      </c>
      <c r="K1373" t="b">
        <v>0</v>
      </c>
      <c r="L1373" s="12">
        <v>22</v>
      </c>
      <c r="M1373" t="b">
        <v>0</v>
      </c>
      <c r="N1373" t="s">
        <v>8270</v>
      </c>
      <c r="O1373" s="14">
        <f>E1373/D1373</f>
        <v>0.36589147286821705</v>
      </c>
      <c r="P1373" s="15">
        <f>IFERROR(E1373/L1373,0)</f>
        <v>64.36363636363636</v>
      </c>
      <c r="Q1373" t="s">
        <v>8308</v>
      </c>
      <c r="R1373" t="s">
        <v>8342</v>
      </c>
      <c r="S1373" s="10">
        <f>(((J1373/60)/60)/24)+DATE(1970,1,1)</f>
        <v>41901.684861111113</v>
      </c>
    </row>
    <row r="1374" spans="1:19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 s="12">
        <v>67</v>
      </c>
      <c r="M1374" t="b">
        <v>1</v>
      </c>
      <c r="N1374" t="s">
        <v>8298</v>
      </c>
      <c r="O1374" s="14">
        <f>E1374/D1374</f>
        <v>1.228</v>
      </c>
      <c r="P1374" s="15">
        <f>IFERROR(E1374/L1374,0)</f>
        <v>54.985074626865675</v>
      </c>
      <c r="Q1374" t="s">
        <v>8327</v>
      </c>
      <c r="R1374" t="s">
        <v>8341</v>
      </c>
      <c r="S1374" s="10">
        <f>(((J1374/60)/60)/24)+DATE(1970,1,1)</f>
        <v>42125.078275462962</v>
      </c>
    </row>
    <row r="1375" spans="1:19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 s="12">
        <v>62</v>
      </c>
      <c r="M1375" t="b">
        <v>1</v>
      </c>
      <c r="N1375" t="s">
        <v>8275</v>
      </c>
      <c r="O1375" s="14">
        <f>E1375/D1375</f>
        <v>1.0497142857142858</v>
      </c>
      <c r="P1375" s="15">
        <f>IFERROR(E1375/L1375,0)</f>
        <v>59.258064516129032</v>
      </c>
      <c r="Q1375" t="s">
        <v>8327</v>
      </c>
      <c r="R1375" t="s">
        <v>8336</v>
      </c>
      <c r="S1375" s="10">
        <f>(((J1375/60)/60)/24)+DATE(1970,1,1)</f>
        <v>42656.805497685185</v>
      </c>
    </row>
    <row r="1376" spans="1:19" ht="43.2" hidden="1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 s="12">
        <v>29</v>
      </c>
      <c r="M1376" t="b">
        <v>1</v>
      </c>
      <c r="N1376" t="s">
        <v>8269</v>
      </c>
      <c r="O1376" s="14">
        <f>E1376/D1376</f>
        <v>1.0778267254038179</v>
      </c>
      <c r="P1376" s="15">
        <f>IFERROR(E1376/L1376,0)</f>
        <v>126.55172413793103</v>
      </c>
      <c r="Q1376" t="s">
        <v>8323</v>
      </c>
      <c r="R1376" t="s">
        <v>8326</v>
      </c>
      <c r="S1376" s="10">
        <f>(((J1376/60)/60)/24)+DATE(1970,1,1)</f>
        <v>42157.591064814813</v>
      </c>
    </row>
    <row r="1377" spans="1:19" ht="43.2" hidden="1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 s="12">
        <v>111</v>
      </c>
      <c r="M1377" t="b">
        <v>1</v>
      </c>
      <c r="N1377" t="s">
        <v>8269</v>
      </c>
      <c r="O1377" s="14">
        <f>E1377/D1377</f>
        <v>1.0457142857142858</v>
      </c>
      <c r="P1377" s="15">
        <f>IFERROR(E1377/L1377,0)</f>
        <v>32.972972972972975</v>
      </c>
      <c r="Q1377" t="s">
        <v>8323</v>
      </c>
      <c r="R1377" t="s">
        <v>8326</v>
      </c>
      <c r="S1377" s="10">
        <f>(((J1377/60)/60)/24)+DATE(1970,1,1)</f>
        <v>42148.676851851851</v>
      </c>
    </row>
    <row r="1378" spans="1:19" ht="43.2" hidden="1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 s="12">
        <v>46</v>
      </c>
      <c r="M1378" t="b">
        <v>1</v>
      </c>
      <c r="N1378" t="s">
        <v>8269</v>
      </c>
      <c r="O1378" s="14">
        <f>E1378/D1378</f>
        <v>1.0454285714285714</v>
      </c>
      <c r="P1378" s="15">
        <f>IFERROR(E1378/L1378,0)</f>
        <v>79.543478260869563</v>
      </c>
      <c r="Q1378" t="s">
        <v>8323</v>
      </c>
      <c r="R1378" t="s">
        <v>8326</v>
      </c>
      <c r="S1378" s="10">
        <f>(((J1378/60)/60)/24)+DATE(1970,1,1)</f>
        <v>42341.180636574078</v>
      </c>
    </row>
    <row r="1379" spans="1:19" ht="57.6" hidden="1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 s="12">
        <v>51</v>
      </c>
      <c r="M1379" t="b">
        <v>1</v>
      </c>
      <c r="N1379" t="s">
        <v>8269</v>
      </c>
      <c r="O1379" s="14">
        <f>E1379/D1379</f>
        <v>1.0442857142857143</v>
      </c>
      <c r="P1379" s="15">
        <f>IFERROR(E1379/L1379,0)</f>
        <v>71.666666666666671</v>
      </c>
      <c r="Q1379" t="s">
        <v>8323</v>
      </c>
      <c r="R1379" t="s">
        <v>8326</v>
      </c>
      <c r="S1379" s="10">
        <f>(((J1379/60)/60)/24)+DATE(1970,1,1)</f>
        <v>42302.701516203699</v>
      </c>
    </row>
    <row r="1380" spans="1:19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 s="12">
        <v>79</v>
      </c>
      <c r="M1380" t="b">
        <v>1</v>
      </c>
      <c r="N1380" t="s">
        <v>8274</v>
      </c>
      <c r="O1380" s="14">
        <f>E1380/D1380</f>
        <v>1.2136666666666667</v>
      </c>
      <c r="P1380" s="15">
        <f>IFERROR(E1380/L1380,0)</f>
        <v>46.088607594936711</v>
      </c>
      <c r="Q1380" t="s">
        <v>8327</v>
      </c>
      <c r="R1380" t="s">
        <v>8331</v>
      </c>
      <c r="S1380" s="10">
        <f>(((J1380/60)/60)/24)+DATE(1970,1,1)</f>
        <v>41059.185682870368</v>
      </c>
    </row>
    <row r="1381" spans="1:19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 s="12">
        <v>29</v>
      </c>
      <c r="M1381" t="b">
        <v>1</v>
      </c>
      <c r="N1381" t="s">
        <v>8267</v>
      </c>
      <c r="O1381" s="14">
        <f>E1381/D1381</f>
        <v>1.0394285714285714</v>
      </c>
      <c r="P1381" s="15">
        <f>IFERROR(E1381/L1381,0)</f>
        <v>125.44827586206897</v>
      </c>
      <c r="Q1381" t="s">
        <v>8321</v>
      </c>
      <c r="R1381" t="s">
        <v>8322</v>
      </c>
      <c r="S1381" s="10">
        <f>(((J1381/60)/60)/24)+DATE(1970,1,1)</f>
        <v>42438.827789351853</v>
      </c>
    </row>
    <row r="1382" spans="1:19" ht="57.6" hidden="1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 s="12">
        <v>29</v>
      </c>
      <c r="M1382" t="b">
        <v>1</v>
      </c>
      <c r="N1382" t="s">
        <v>8269</v>
      </c>
      <c r="O1382" s="14">
        <f>E1382/D1382</f>
        <v>1.212</v>
      </c>
      <c r="P1382" s="15">
        <f>IFERROR(E1382/L1382,0)</f>
        <v>125.37931034482759</v>
      </c>
      <c r="Q1382" t="s">
        <v>8323</v>
      </c>
      <c r="R1382" t="s">
        <v>8326</v>
      </c>
      <c r="S1382" s="10">
        <f>(((J1382/60)/60)/24)+DATE(1970,1,1)</f>
        <v>42087.768055555556</v>
      </c>
    </row>
    <row r="1383" spans="1:19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 s="12">
        <v>60</v>
      </c>
      <c r="M1383" t="b">
        <v>1</v>
      </c>
      <c r="N1383" t="s">
        <v>8264</v>
      </c>
      <c r="O1383" s="14">
        <f>E1383/D1383</f>
        <v>1.0285714285714285</v>
      </c>
      <c r="P1383" s="15">
        <f>IFERROR(E1383/L1383,0)</f>
        <v>60</v>
      </c>
      <c r="Q1383" t="s">
        <v>8321</v>
      </c>
      <c r="R1383" t="s">
        <v>8343</v>
      </c>
      <c r="S1383" s="10">
        <f>(((J1383/60)/60)/24)+DATE(1970,1,1)</f>
        <v>41786.65892361111</v>
      </c>
    </row>
    <row r="1384" spans="1:19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 s="12">
        <v>46</v>
      </c>
      <c r="M1384" t="b">
        <v>1</v>
      </c>
      <c r="N1384" t="s">
        <v>8264</v>
      </c>
      <c r="O1384" s="14">
        <f>E1384/D1384</f>
        <v>1.2</v>
      </c>
      <c r="P1384" s="15">
        <f>IFERROR(E1384/L1384,0)</f>
        <v>78.260869565217391</v>
      </c>
      <c r="Q1384" t="s">
        <v>8321</v>
      </c>
      <c r="R1384" t="s">
        <v>8343</v>
      </c>
      <c r="S1384" s="10">
        <f>(((J1384/60)/60)/24)+DATE(1970,1,1)</f>
        <v>40619.402361111112</v>
      </c>
    </row>
    <row r="1385" spans="1:19" ht="43.2" hidden="1" x14ac:dyDescent="0.3">
      <c r="A1385">
        <v>4094</v>
      </c>
      <c r="B1385" s="3" t="s">
        <v>4090</v>
      </c>
      <c r="C1385" s="3" t="s">
        <v>8197</v>
      </c>
      <c r="D1385" s="6">
        <v>2000</v>
      </c>
      <c r="E1385" s="8">
        <v>730</v>
      </c>
      <c r="F1385" t="s">
        <v>8220</v>
      </c>
      <c r="G1385" t="s">
        <v>8223</v>
      </c>
      <c r="H1385" t="s">
        <v>8245</v>
      </c>
      <c r="I1385">
        <v>1413953940</v>
      </c>
      <c r="J1385">
        <v>1410141900</v>
      </c>
      <c r="K1385" t="b">
        <v>0</v>
      </c>
      <c r="L1385" s="12">
        <v>8</v>
      </c>
      <c r="M1385" t="b">
        <v>0</v>
      </c>
      <c r="N1385" t="s">
        <v>8269</v>
      </c>
      <c r="O1385" s="14">
        <f>E1385/D1385</f>
        <v>0.36499999999999999</v>
      </c>
      <c r="P1385" s="15">
        <f>IFERROR(E1385/L1385,0)</f>
        <v>91.25</v>
      </c>
      <c r="Q1385" t="s">
        <v>8323</v>
      </c>
      <c r="R1385" t="s">
        <v>8326</v>
      </c>
      <c r="S1385" s="10">
        <f>(((J1385/60)/60)/24)+DATE(1970,1,1)</f>
        <v>41890.086805555555</v>
      </c>
    </row>
    <row r="1386" spans="1:19" ht="43.2" hidden="1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 s="12">
        <v>27</v>
      </c>
      <c r="M1386" t="b">
        <v>1</v>
      </c>
      <c r="N1386" t="s">
        <v>8269</v>
      </c>
      <c r="O1386" s="14">
        <f>E1386/D1386</f>
        <v>1.0257142857142858</v>
      </c>
      <c r="P1386" s="15">
        <f>IFERROR(E1386/L1386,0)</f>
        <v>132.96296296296296</v>
      </c>
      <c r="Q1386" t="s">
        <v>8323</v>
      </c>
      <c r="R1386" t="s">
        <v>8326</v>
      </c>
      <c r="S1386" s="10">
        <f>(((J1386/60)/60)/24)+DATE(1970,1,1)</f>
        <v>42036.995590277773</v>
      </c>
    </row>
    <row r="1387" spans="1:19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 s="12">
        <v>69</v>
      </c>
      <c r="M1387" t="b">
        <v>1</v>
      </c>
      <c r="N1387" t="s">
        <v>8274</v>
      </c>
      <c r="O1387" s="14">
        <f>E1387/D1387</f>
        <v>1.1916666666666667</v>
      </c>
      <c r="P1387" s="15">
        <f>IFERROR(E1387/L1387,0)</f>
        <v>51.811594202898547</v>
      </c>
      <c r="Q1387" t="s">
        <v>8327</v>
      </c>
      <c r="R1387" t="s">
        <v>8331</v>
      </c>
      <c r="S1387" s="10">
        <f>(((J1387/60)/60)/24)+DATE(1970,1,1)</f>
        <v>41157.947337962964</v>
      </c>
    </row>
    <row r="1388" spans="1:19" ht="43.2" hidden="1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 s="12">
        <v>96</v>
      </c>
      <c r="M1388" t="b">
        <v>1</v>
      </c>
      <c r="N1388" t="s">
        <v>8269</v>
      </c>
      <c r="O1388" s="14">
        <f>E1388/D1388</f>
        <v>1.2757571428571428</v>
      </c>
      <c r="P1388" s="15">
        <f>IFERROR(E1388/L1388,0)</f>
        <v>37.209583333333335</v>
      </c>
      <c r="Q1388" t="s">
        <v>8323</v>
      </c>
      <c r="R1388" t="s">
        <v>8326</v>
      </c>
      <c r="S1388" s="10">
        <f>(((J1388/60)/60)/24)+DATE(1970,1,1)</f>
        <v>42693.742604166662</v>
      </c>
    </row>
    <row r="1389" spans="1:19" ht="57.6" hidden="1" x14ac:dyDescent="0.3">
      <c r="A1389">
        <v>2911</v>
      </c>
      <c r="B1389" s="3" t="s">
        <v>2911</v>
      </c>
      <c r="C1389" s="3" t="s">
        <v>7021</v>
      </c>
      <c r="D1389" s="6">
        <v>1800</v>
      </c>
      <c r="E1389" s="8">
        <v>657</v>
      </c>
      <c r="F1389" t="s">
        <v>8220</v>
      </c>
      <c r="G1389" t="s">
        <v>8223</v>
      </c>
      <c r="H1389" t="s">
        <v>8245</v>
      </c>
      <c r="I1389">
        <v>1435429626</v>
      </c>
      <c r="J1389">
        <v>1431973626</v>
      </c>
      <c r="K1389" t="b">
        <v>0</v>
      </c>
      <c r="L1389" s="12">
        <v>14</v>
      </c>
      <c r="M1389" t="b">
        <v>0</v>
      </c>
      <c r="N1389" t="s">
        <v>8269</v>
      </c>
      <c r="O1389" s="14">
        <f>E1389/D1389</f>
        <v>0.36499999999999999</v>
      </c>
      <c r="P1389" s="15">
        <f>IFERROR(E1389/L1389,0)</f>
        <v>46.928571428571431</v>
      </c>
      <c r="Q1389" t="s">
        <v>8323</v>
      </c>
      <c r="R1389" t="s">
        <v>8326</v>
      </c>
      <c r="S1389" s="10">
        <f>(((J1389/60)/60)/24)+DATE(1970,1,1)</f>
        <v>42142.768819444449</v>
      </c>
    </row>
    <row r="1390" spans="1:19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 s="12">
        <v>62</v>
      </c>
      <c r="M1390" t="b">
        <v>1</v>
      </c>
      <c r="N1390" t="s">
        <v>8272</v>
      </c>
      <c r="O1390" s="14">
        <f>E1390/D1390</f>
        <v>1.1850000000000001</v>
      </c>
      <c r="P1390" s="15">
        <f>IFERROR(E1390/L1390,0)</f>
        <v>57.338709677419352</v>
      </c>
      <c r="Q1390" t="s">
        <v>8311</v>
      </c>
      <c r="R1390" t="s">
        <v>8333</v>
      </c>
      <c r="S1390" s="10">
        <f>(((J1390/60)/60)/24)+DATE(1970,1,1)</f>
        <v>40713.630497685182</v>
      </c>
    </row>
    <row r="1391" spans="1:19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 s="12">
        <v>6</v>
      </c>
      <c r="M1391" t="b">
        <v>0</v>
      </c>
      <c r="N1391" t="s">
        <v>8271</v>
      </c>
      <c r="O1391" s="14">
        <f>E1391/D1391</f>
        <v>3.5499999999999997E-2</v>
      </c>
      <c r="P1391" s="15">
        <f>IFERROR(E1391/L1391,0)</f>
        <v>591.66666666666663</v>
      </c>
      <c r="Q1391" t="s">
        <v>8308</v>
      </c>
      <c r="R1391" t="s">
        <v>8310</v>
      </c>
      <c r="S1391" s="10">
        <f>(((J1391/60)/60)/24)+DATE(1970,1,1)</f>
        <v>42711.750613425931</v>
      </c>
    </row>
    <row r="1392" spans="1:19" ht="43.2" hidden="1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 s="12">
        <v>62</v>
      </c>
      <c r="M1392" t="b">
        <v>1</v>
      </c>
      <c r="N1392" t="s">
        <v>8269</v>
      </c>
      <c r="O1392" s="14">
        <f>E1392/D1392</f>
        <v>1.1833333333333333</v>
      </c>
      <c r="P1392" s="15">
        <f>IFERROR(E1392/L1392,0)</f>
        <v>57.258064516129032</v>
      </c>
      <c r="Q1392" t="s">
        <v>8323</v>
      </c>
      <c r="R1392" t="s">
        <v>8326</v>
      </c>
      <c r="S1392" s="10">
        <f>(((J1392/60)/60)/24)+DATE(1970,1,1)</f>
        <v>42147.826840277776</v>
      </c>
    </row>
    <row r="1393" spans="1:19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 s="12">
        <v>69</v>
      </c>
      <c r="M1393" t="b">
        <v>1</v>
      </c>
      <c r="N1393" t="s">
        <v>8278</v>
      </c>
      <c r="O1393" s="14">
        <f>E1393/D1393</f>
        <v>1.0114285714285713</v>
      </c>
      <c r="P1393" s="15">
        <f>IFERROR(E1393/L1393,0)</f>
        <v>51.304347826086953</v>
      </c>
      <c r="Q1393" t="s">
        <v>8327</v>
      </c>
      <c r="R1393" t="s">
        <v>8329</v>
      </c>
      <c r="S1393" s="10">
        <f>(((J1393/60)/60)/24)+DATE(1970,1,1)</f>
        <v>41452.060601851852</v>
      </c>
    </row>
    <row r="1394" spans="1:19" ht="57.6" hidden="1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 s="12">
        <v>104</v>
      </c>
      <c r="M1394" t="b">
        <v>1</v>
      </c>
      <c r="N1394" t="s">
        <v>8269</v>
      </c>
      <c r="O1394" s="14">
        <f>E1394/D1394</f>
        <v>1.01</v>
      </c>
      <c r="P1394" s="15">
        <f>IFERROR(E1394/L1394,0)</f>
        <v>33.990384615384613</v>
      </c>
      <c r="Q1394" t="s">
        <v>8323</v>
      </c>
      <c r="R1394" t="s">
        <v>8326</v>
      </c>
      <c r="S1394" s="10">
        <f>(((J1394/60)/60)/24)+DATE(1970,1,1)</f>
        <v>40478.263923611114</v>
      </c>
    </row>
    <row r="1395" spans="1:19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 s="12">
        <v>39</v>
      </c>
      <c r="M1395" t="b">
        <v>1</v>
      </c>
      <c r="N1395" t="s">
        <v>8303</v>
      </c>
      <c r="O1395" s="14">
        <f>E1395/D1395</f>
        <v>1.0088571428571429</v>
      </c>
      <c r="P1395" s="15">
        <f>IFERROR(E1395/L1395,0)</f>
        <v>90.538461538461533</v>
      </c>
      <c r="Q1395" t="s">
        <v>8323</v>
      </c>
      <c r="R1395" t="s">
        <v>8335</v>
      </c>
      <c r="S1395" s="10">
        <f>(((J1395/60)/60)/24)+DATE(1970,1,1)</f>
        <v>42553.583425925928</v>
      </c>
    </row>
    <row r="1396" spans="1:19" ht="28.8" hidden="1" x14ac:dyDescent="0.3">
      <c r="A1396">
        <v>3635</v>
      </c>
      <c r="B1396" s="3" t="s">
        <v>3633</v>
      </c>
      <c r="C1396" s="3" t="s">
        <v>7745</v>
      </c>
      <c r="D1396" s="6">
        <v>3500</v>
      </c>
      <c r="E1396" s="8">
        <v>1276</v>
      </c>
      <c r="F1396" t="s">
        <v>8220</v>
      </c>
      <c r="G1396" t="s">
        <v>8223</v>
      </c>
      <c r="H1396" t="s">
        <v>8245</v>
      </c>
      <c r="I1396">
        <v>1461186676</v>
      </c>
      <c r="J1396">
        <v>1458594676</v>
      </c>
      <c r="K1396" t="b">
        <v>0</v>
      </c>
      <c r="L1396" s="12">
        <v>10</v>
      </c>
      <c r="M1396" t="b">
        <v>0</v>
      </c>
      <c r="N1396" t="s">
        <v>8303</v>
      </c>
      <c r="O1396" s="14">
        <f>E1396/D1396</f>
        <v>0.36457142857142855</v>
      </c>
      <c r="P1396" s="15">
        <f>IFERROR(E1396/L1396,0)</f>
        <v>127.6</v>
      </c>
      <c r="Q1396" t="s">
        <v>8323</v>
      </c>
      <c r="R1396" t="s">
        <v>8335</v>
      </c>
      <c r="S1396" s="10">
        <f>(((J1396/60)/60)/24)+DATE(1970,1,1)</f>
        <v>42450.88282407407</v>
      </c>
    </row>
    <row r="1397" spans="1:19" ht="43.2" hidden="1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 s="12">
        <v>40</v>
      </c>
      <c r="M1397" t="b">
        <v>1</v>
      </c>
      <c r="N1397" t="s">
        <v>8269</v>
      </c>
      <c r="O1397" s="14">
        <f>E1397/D1397</f>
        <v>1.0085714285714287</v>
      </c>
      <c r="P1397" s="15">
        <f>IFERROR(E1397/L1397,0)</f>
        <v>88.25</v>
      </c>
      <c r="Q1397" t="s">
        <v>8323</v>
      </c>
      <c r="R1397" t="s">
        <v>8326</v>
      </c>
      <c r="S1397" s="10">
        <f>(((J1397/60)/60)/24)+DATE(1970,1,1)</f>
        <v>41820.62809027778</v>
      </c>
    </row>
    <row r="1398" spans="1:19" ht="43.2" hidden="1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 s="12">
        <v>46</v>
      </c>
      <c r="M1398" t="b">
        <v>1</v>
      </c>
      <c r="N1398" t="s">
        <v>8269</v>
      </c>
      <c r="O1398" s="14">
        <f>E1398/D1398</f>
        <v>1.0074285714285713</v>
      </c>
      <c r="P1398" s="15">
        <f>IFERROR(E1398/L1398,0)</f>
        <v>76.652173913043484</v>
      </c>
      <c r="Q1398" t="s">
        <v>8323</v>
      </c>
      <c r="R1398" t="s">
        <v>8326</v>
      </c>
      <c r="S1398" s="10">
        <f>(((J1398/60)/60)/24)+DATE(1970,1,1)</f>
        <v>42559.431203703702</v>
      </c>
    </row>
    <row r="1399" spans="1:19" ht="43.2" hidden="1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 s="12">
        <v>34</v>
      </c>
      <c r="M1399" t="b">
        <v>1</v>
      </c>
      <c r="N1399" t="s">
        <v>8269</v>
      </c>
      <c r="O1399" s="14">
        <f>E1399/D1399</f>
        <v>1.004</v>
      </c>
      <c r="P1399" s="15">
        <f>IFERROR(E1399/L1399,0)</f>
        <v>103.35294117647059</v>
      </c>
      <c r="Q1399" t="s">
        <v>8323</v>
      </c>
      <c r="R1399" t="s">
        <v>8326</v>
      </c>
      <c r="S1399" s="10">
        <f>(((J1399/60)/60)/24)+DATE(1970,1,1)</f>
        <v>41862.83997685185</v>
      </c>
    </row>
    <row r="1400" spans="1:19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 s="12">
        <v>61</v>
      </c>
      <c r="M1400" t="b">
        <v>1</v>
      </c>
      <c r="N1400" t="s">
        <v>8267</v>
      </c>
      <c r="O1400" s="14">
        <f>E1400/D1400</f>
        <v>1.5260869565217392</v>
      </c>
      <c r="P1400" s="15">
        <f>IFERROR(E1400/L1400,0)</f>
        <v>57.540983606557376</v>
      </c>
      <c r="Q1400" t="s">
        <v>8321</v>
      </c>
      <c r="R1400" t="s">
        <v>8322</v>
      </c>
      <c r="S1400" s="10">
        <f>(((J1400/60)/60)/24)+DATE(1970,1,1)</f>
        <v>40637.866550925923</v>
      </c>
    </row>
    <row r="1401" spans="1:19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 s="12">
        <v>40</v>
      </c>
      <c r="M1401" t="b">
        <v>1</v>
      </c>
      <c r="N1401" t="s">
        <v>8301</v>
      </c>
      <c r="O1401" s="14">
        <f>E1401/D1401</f>
        <v>1.0317647058823529</v>
      </c>
      <c r="P1401" s="15">
        <f>IFERROR(E1401/L1401,0)</f>
        <v>87.7</v>
      </c>
      <c r="Q1401" t="s">
        <v>8323</v>
      </c>
      <c r="R1401" t="s">
        <v>8324</v>
      </c>
      <c r="S1401" s="10">
        <f>(((J1401/60)/60)/24)+DATE(1970,1,1)</f>
        <v>41785.72729166667</v>
      </c>
    </row>
    <row r="1402" spans="1:19" ht="57.6" hidden="1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 s="12">
        <v>35</v>
      </c>
      <c r="M1402" t="b">
        <v>1</v>
      </c>
      <c r="N1402" t="s">
        <v>8269</v>
      </c>
      <c r="O1402" s="14">
        <f>E1402/D1402</f>
        <v>1.1686666666666667</v>
      </c>
      <c r="P1402" s="15">
        <f>IFERROR(E1402/L1402,0)</f>
        <v>100.17142857142858</v>
      </c>
      <c r="Q1402" t="s">
        <v>8323</v>
      </c>
      <c r="R1402" t="s">
        <v>8326</v>
      </c>
      <c r="S1402" s="10">
        <f>(((J1402/60)/60)/24)+DATE(1970,1,1)</f>
        <v>41947.762592592589</v>
      </c>
    </row>
    <row r="1403" spans="1:19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 s="12">
        <v>12</v>
      </c>
      <c r="M1403" t="b">
        <v>1</v>
      </c>
      <c r="N1403" t="s">
        <v>8263</v>
      </c>
      <c r="O1403" s="14">
        <f>E1403/D1403</f>
        <v>1.0004342857142856</v>
      </c>
      <c r="P1403" s="15">
        <f>IFERROR(E1403/L1403,0)</f>
        <v>291.79333333333335</v>
      </c>
      <c r="Q1403" t="s">
        <v>8321</v>
      </c>
      <c r="R1403" t="s">
        <v>8332</v>
      </c>
      <c r="S1403" s="10">
        <f>(((J1403/60)/60)/24)+DATE(1970,1,1)</f>
        <v>42468.94458333333</v>
      </c>
    </row>
    <row r="1404" spans="1:19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 s="12">
        <v>35</v>
      </c>
      <c r="M1404" t="b">
        <v>1</v>
      </c>
      <c r="N1404" t="s">
        <v>8264</v>
      </c>
      <c r="O1404" s="14">
        <f>E1404/D1404</f>
        <v>1</v>
      </c>
      <c r="P1404" s="15">
        <f>IFERROR(E1404/L1404,0)</f>
        <v>100</v>
      </c>
      <c r="Q1404" t="s">
        <v>8321</v>
      </c>
      <c r="R1404" t="s">
        <v>8343</v>
      </c>
      <c r="S1404" s="10">
        <f>(((J1404/60)/60)/24)+DATE(1970,1,1)</f>
        <v>41274.776736111111</v>
      </c>
    </row>
    <row r="1405" spans="1:19" ht="57.6" hidden="1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 s="12">
        <v>56</v>
      </c>
      <c r="M1405" t="b">
        <v>1</v>
      </c>
      <c r="N1405" t="s">
        <v>8290</v>
      </c>
      <c r="O1405" s="14">
        <f>E1405/D1405</f>
        <v>1.75</v>
      </c>
      <c r="P1405" s="15">
        <f>IFERROR(E1405/L1405,0)</f>
        <v>62.5</v>
      </c>
      <c r="Q1405" t="s">
        <v>8327</v>
      </c>
      <c r="R1405" t="s">
        <v>8338</v>
      </c>
      <c r="S1405" s="10">
        <f>(((J1405/60)/60)/24)+DATE(1970,1,1)</f>
        <v>40723.068807870368</v>
      </c>
    </row>
    <row r="1406" spans="1:19" ht="28.8" hidden="1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 s="12">
        <v>20</v>
      </c>
      <c r="M1406" t="b">
        <v>1</v>
      </c>
      <c r="N1406" t="s">
        <v>8274</v>
      </c>
      <c r="O1406" s="14">
        <f>E1406/D1406</f>
        <v>2.3333333333333335</v>
      </c>
      <c r="P1406" s="15">
        <f>IFERROR(E1406/L1406,0)</f>
        <v>175</v>
      </c>
      <c r="Q1406" t="s">
        <v>8327</v>
      </c>
      <c r="R1406" t="s">
        <v>8331</v>
      </c>
      <c r="S1406" s="10">
        <f>(((J1406/60)/60)/24)+DATE(1970,1,1)</f>
        <v>40996.646921296298</v>
      </c>
    </row>
    <row r="1407" spans="1:19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 s="12">
        <v>82</v>
      </c>
      <c r="M1407" t="b">
        <v>1</v>
      </c>
      <c r="N1407" t="s">
        <v>8271</v>
      </c>
      <c r="O1407" s="14">
        <f>E1407/D1407</f>
        <v>1.3996</v>
      </c>
      <c r="P1407" s="15">
        <f>IFERROR(E1407/L1407,0)</f>
        <v>42.670731707317074</v>
      </c>
      <c r="Q1407" t="s">
        <v>8308</v>
      </c>
      <c r="R1407" t="s">
        <v>8310</v>
      </c>
      <c r="S1407" s="10">
        <f>(((J1407/60)/60)/24)+DATE(1970,1,1)</f>
        <v>41877.912187499998</v>
      </c>
    </row>
    <row r="1408" spans="1:19" ht="43.2" hidden="1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 s="12">
        <v>63</v>
      </c>
      <c r="M1408" t="b">
        <v>1</v>
      </c>
      <c r="N1408" t="s">
        <v>8269</v>
      </c>
      <c r="O1408" s="14">
        <f>E1408/D1408</f>
        <v>1.1619999999999999</v>
      </c>
      <c r="P1408" s="15">
        <f>IFERROR(E1408/L1408,0)</f>
        <v>55.333333333333336</v>
      </c>
      <c r="Q1408" t="s">
        <v>8323</v>
      </c>
      <c r="R1408" t="s">
        <v>8326</v>
      </c>
      <c r="S1408" s="10">
        <f>(((J1408/60)/60)/24)+DATE(1970,1,1)</f>
        <v>42261.917395833334</v>
      </c>
    </row>
    <row r="1409" spans="1:19" ht="28.8" hidden="1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 s="12">
        <v>55</v>
      </c>
      <c r="M1409" t="b">
        <v>1</v>
      </c>
      <c r="N1409" t="s">
        <v>8269</v>
      </c>
      <c r="O1409" s="14">
        <f>E1409/D1409</f>
        <v>1.1616666666666666</v>
      </c>
      <c r="P1409" s="15">
        <f>IFERROR(E1409/L1409,0)</f>
        <v>63.363636363636367</v>
      </c>
      <c r="Q1409" t="s">
        <v>8323</v>
      </c>
      <c r="R1409" t="s">
        <v>8326</v>
      </c>
      <c r="S1409" s="10">
        <f>(((J1409/60)/60)/24)+DATE(1970,1,1)</f>
        <v>41839.175706018519</v>
      </c>
    </row>
    <row r="1410" spans="1:19" ht="43.2" hidden="1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 s="12">
        <v>74</v>
      </c>
      <c r="M1410" t="b">
        <v>1</v>
      </c>
      <c r="N1410" t="s">
        <v>8269</v>
      </c>
      <c r="O1410" s="14">
        <f>E1410/D1410</f>
        <v>1.0843750000000001</v>
      </c>
      <c r="P1410" s="15">
        <f>IFERROR(E1410/L1410,0)</f>
        <v>46.891891891891895</v>
      </c>
      <c r="Q1410" t="s">
        <v>8323</v>
      </c>
      <c r="R1410" t="s">
        <v>8326</v>
      </c>
      <c r="S1410" s="10">
        <f>(((J1410/60)/60)/24)+DATE(1970,1,1)</f>
        <v>42115.889652777783</v>
      </c>
    </row>
    <row r="1411" spans="1:19" ht="43.2" hidden="1" x14ac:dyDescent="0.3">
      <c r="A1411">
        <v>1779</v>
      </c>
      <c r="B1411" s="3" t="s">
        <v>1780</v>
      </c>
      <c r="C1411" s="3" t="s">
        <v>5889</v>
      </c>
      <c r="D1411" s="6">
        <v>11000</v>
      </c>
      <c r="E1411" s="8">
        <v>3986</v>
      </c>
      <c r="F1411" t="s">
        <v>8220</v>
      </c>
      <c r="G1411" t="s">
        <v>8223</v>
      </c>
      <c r="H1411" t="s">
        <v>8245</v>
      </c>
      <c r="I1411">
        <v>1472834180</v>
      </c>
      <c r="J1411">
        <v>1470242180</v>
      </c>
      <c r="K1411" t="b">
        <v>1</v>
      </c>
      <c r="L1411" s="12">
        <v>38</v>
      </c>
      <c r="M1411" t="b">
        <v>0</v>
      </c>
      <c r="N1411" t="s">
        <v>8283</v>
      </c>
      <c r="O1411" s="14">
        <f>E1411/D1411</f>
        <v>0.36236363636363639</v>
      </c>
      <c r="P1411" s="15">
        <f>IFERROR(E1411/L1411,0)</f>
        <v>104.89473684210526</v>
      </c>
      <c r="Q1411" t="s">
        <v>8313</v>
      </c>
      <c r="R1411" t="s">
        <v>8314</v>
      </c>
      <c r="S1411" s="10">
        <f>(((J1411/60)/60)/24)+DATE(1970,1,1)</f>
        <v>42585.691898148143</v>
      </c>
    </row>
    <row r="1412" spans="1:19" ht="43.2" hidden="1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 s="12">
        <v>117</v>
      </c>
      <c r="M1412" t="b">
        <v>1</v>
      </c>
      <c r="N1412" t="s">
        <v>8274</v>
      </c>
      <c r="O1412" s="14">
        <f>E1412/D1412</f>
        <v>1.3864000000000001</v>
      </c>
      <c r="P1412" s="15">
        <f>IFERROR(E1412/L1412,0)</f>
        <v>29.623931623931625</v>
      </c>
      <c r="Q1412" t="s">
        <v>8327</v>
      </c>
      <c r="R1412" t="s">
        <v>8331</v>
      </c>
      <c r="S1412" s="10">
        <f>(((J1412/60)/60)/24)+DATE(1970,1,1)</f>
        <v>42438.667071759264</v>
      </c>
    </row>
    <row r="1413" spans="1:19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 s="12">
        <v>75</v>
      </c>
      <c r="M1413" t="b">
        <v>1</v>
      </c>
      <c r="N1413" t="s">
        <v>8277</v>
      </c>
      <c r="O1413" s="14">
        <f>E1413/D1413</f>
        <v>1.1551066666666667</v>
      </c>
      <c r="P1413" s="15">
        <f>IFERROR(E1413/L1413,0)</f>
        <v>46.204266666666669</v>
      </c>
      <c r="Q1413" t="s">
        <v>8327</v>
      </c>
      <c r="R1413" t="s">
        <v>8328</v>
      </c>
      <c r="S1413" s="10">
        <f>(((J1413/60)/60)/24)+DATE(1970,1,1)</f>
        <v>40395.714722222219</v>
      </c>
    </row>
    <row r="1414" spans="1:19" ht="86.4" hidden="1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 s="12">
        <v>112</v>
      </c>
      <c r="M1414" t="b">
        <v>1</v>
      </c>
      <c r="N1414" t="s">
        <v>8269</v>
      </c>
      <c r="O1414" s="14">
        <f>E1414/D1414</f>
        <v>1.155</v>
      </c>
      <c r="P1414" s="15">
        <f>IFERROR(E1414/L1414,0)</f>
        <v>30.9375</v>
      </c>
      <c r="Q1414" t="s">
        <v>8323</v>
      </c>
      <c r="R1414" t="s">
        <v>8326</v>
      </c>
      <c r="S1414" s="10">
        <f>(((J1414/60)/60)/24)+DATE(1970,1,1)</f>
        <v>42168.316481481481</v>
      </c>
    </row>
    <row r="1415" spans="1:19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 s="12">
        <v>42</v>
      </c>
      <c r="M1415" t="b">
        <v>1</v>
      </c>
      <c r="N1415" t="s">
        <v>8290</v>
      </c>
      <c r="O1415" s="14">
        <f>E1415/D1415</f>
        <v>1.1533333333333333</v>
      </c>
      <c r="P1415" s="15">
        <f>IFERROR(E1415/L1415,0)</f>
        <v>82.38095238095238</v>
      </c>
      <c r="Q1415" t="s">
        <v>8327</v>
      </c>
      <c r="R1415" t="s">
        <v>8338</v>
      </c>
      <c r="S1415" s="10">
        <f>(((J1415/60)/60)/24)+DATE(1970,1,1)</f>
        <v>40973.72623842593</v>
      </c>
    </row>
    <row r="1416" spans="1:19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 s="12">
        <v>70</v>
      </c>
      <c r="M1416" t="b">
        <v>1</v>
      </c>
      <c r="N1416" t="s">
        <v>8277</v>
      </c>
      <c r="O1416" s="14">
        <f>E1416/D1416</f>
        <v>1.726845</v>
      </c>
      <c r="P1416" s="15">
        <f>IFERROR(E1416/L1416,0)</f>
        <v>49.338428571428572</v>
      </c>
      <c r="Q1416" t="s">
        <v>8327</v>
      </c>
      <c r="R1416" t="s">
        <v>8328</v>
      </c>
      <c r="S1416" s="10">
        <f>(((J1416/60)/60)/24)+DATE(1970,1,1)</f>
        <v>42043.152650462958</v>
      </c>
    </row>
    <row r="1417" spans="1:19" ht="28.8" hidden="1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 s="12">
        <v>40</v>
      </c>
      <c r="M1417" t="b">
        <v>1</v>
      </c>
      <c r="N1417" t="s">
        <v>8269</v>
      </c>
      <c r="O1417" s="14">
        <f>E1417/D1417</f>
        <v>1.0451515151515152</v>
      </c>
      <c r="P1417" s="15">
        <f>IFERROR(E1417/L1417,0)</f>
        <v>86.224999999999994</v>
      </c>
      <c r="Q1417" t="s">
        <v>8323</v>
      </c>
      <c r="R1417" t="s">
        <v>8326</v>
      </c>
      <c r="S1417" s="10">
        <f>(((J1417/60)/60)/24)+DATE(1970,1,1)</f>
        <v>42165.993125000001</v>
      </c>
    </row>
    <row r="1418" spans="1:19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 s="12">
        <v>26</v>
      </c>
      <c r="M1418" t="b">
        <v>0</v>
      </c>
      <c r="N1418" t="s">
        <v>8301</v>
      </c>
      <c r="O1418" s="14">
        <f>E1418/D1418</f>
        <v>0.34410000000000002</v>
      </c>
      <c r="P1418" s="15">
        <f>IFERROR(E1418/L1418,0)</f>
        <v>132.34615384615384</v>
      </c>
      <c r="Q1418" t="s">
        <v>8323</v>
      </c>
      <c r="R1418" t="s">
        <v>8324</v>
      </c>
      <c r="S1418" s="10">
        <f>(((J1418/60)/60)/24)+DATE(1970,1,1)</f>
        <v>42800.801817129628</v>
      </c>
    </row>
    <row r="1419" spans="1:19" ht="43.2" hidden="1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 s="12">
        <v>31</v>
      </c>
      <c r="M1419" t="b">
        <v>1</v>
      </c>
      <c r="N1419" t="s">
        <v>8269</v>
      </c>
      <c r="O1419" s="14">
        <f>E1419/D1419</f>
        <v>1.1466666666666667</v>
      </c>
      <c r="P1419" s="15">
        <f>IFERROR(E1419/L1419,0)</f>
        <v>110.96774193548387</v>
      </c>
      <c r="Q1419" t="s">
        <v>8323</v>
      </c>
      <c r="R1419" t="s">
        <v>8326</v>
      </c>
      <c r="S1419" s="10">
        <f>(((J1419/60)/60)/24)+DATE(1970,1,1)</f>
        <v>42430.040798611109</v>
      </c>
    </row>
    <row r="1420" spans="1:19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 s="12">
        <v>33</v>
      </c>
      <c r="M1420" t="b">
        <v>1</v>
      </c>
      <c r="N1420" t="s">
        <v>8277</v>
      </c>
      <c r="O1420" s="14">
        <f>E1420/D1420</f>
        <v>1.1439999999999999</v>
      </c>
      <c r="P1420" s="15">
        <f>IFERROR(E1420/L1420,0)</f>
        <v>104</v>
      </c>
      <c r="Q1420" t="s">
        <v>8327</v>
      </c>
      <c r="R1420" t="s">
        <v>8328</v>
      </c>
      <c r="S1420" s="10">
        <f>(((J1420/60)/60)/24)+DATE(1970,1,1)</f>
        <v>41626.761053240742</v>
      </c>
    </row>
    <row r="1421" spans="1:19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 s="12">
        <v>70</v>
      </c>
      <c r="M1421" t="b">
        <v>1</v>
      </c>
      <c r="N1421" t="s">
        <v>8274</v>
      </c>
      <c r="O1421" s="14">
        <f>E1421/D1421</f>
        <v>1.2210714285714286</v>
      </c>
      <c r="P1421" s="15">
        <f>IFERROR(E1421/L1421,0)</f>
        <v>48.842857142857142</v>
      </c>
      <c r="Q1421" t="s">
        <v>8327</v>
      </c>
      <c r="R1421" t="s">
        <v>8331</v>
      </c>
      <c r="S1421" s="10">
        <f>(((J1421/60)/60)/24)+DATE(1970,1,1)</f>
        <v>40945.845312500001</v>
      </c>
    </row>
    <row r="1422" spans="1:19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 s="12">
        <v>34</v>
      </c>
      <c r="M1422" t="b">
        <v>0</v>
      </c>
      <c r="N1422" t="s">
        <v>8271</v>
      </c>
      <c r="O1422" s="14">
        <f>E1422/D1422</f>
        <v>1.3668E-2</v>
      </c>
      <c r="P1422" s="15">
        <f>IFERROR(E1422/L1422,0)</f>
        <v>100.5</v>
      </c>
      <c r="Q1422" t="s">
        <v>8308</v>
      </c>
      <c r="R1422" t="s">
        <v>8310</v>
      </c>
      <c r="S1422" s="10">
        <f>(((J1422/60)/60)/24)+DATE(1970,1,1)</f>
        <v>42569.50409722222</v>
      </c>
    </row>
    <row r="1423" spans="1:19" ht="43.2" hidden="1" x14ac:dyDescent="0.3">
      <c r="A1423">
        <v>765</v>
      </c>
      <c r="B1423" s="3" t="s">
        <v>766</v>
      </c>
      <c r="C1423" s="3" t="s">
        <v>4875</v>
      </c>
      <c r="D1423" s="6">
        <v>7000</v>
      </c>
      <c r="E1423" s="8">
        <v>2521</v>
      </c>
      <c r="F1423" t="s">
        <v>8220</v>
      </c>
      <c r="G1423" t="s">
        <v>8223</v>
      </c>
      <c r="H1423" t="s">
        <v>8245</v>
      </c>
      <c r="I1423">
        <v>1413723684</v>
      </c>
      <c r="J1423">
        <v>1411131684</v>
      </c>
      <c r="K1423" t="b">
        <v>0</v>
      </c>
      <c r="L1423" s="12">
        <v>44</v>
      </c>
      <c r="M1423" t="b">
        <v>0</v>
      </c>
      <c r="N1423" t="s">
        <v>8273</v>
      </c>
      <c r="O1423" s="14">
        <f>E1423/D1423</f>
        <v>0.36014285714285715</v>
      </c>
      <c r="P1423" s="15">
        <f>IFERROR(E1423/L1423,0)</f>
        <v>57.295454545454547</v>
      </c>
      <c r="Q1423" t="s">
        <v>8311</v>
      </c>
      <c r="R1423" t="s">
        <v>8352</v>
      </c>
      <c r="S1423" s="10">
        <f>(((J1423/60)/60)/24)+DATE(1970,1,1)</f>
        <v>41901.542638888888</v>
      </c>
    </row>
    <row r="1424" spans="1:19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 s="12">
        <v>22</v>
      </c>
      <c r="M1424" t="b">
        <v>0</v>
      </c>
      <c r="N1424" t="s">
        <v>8288</v>
      </c>
      <c r="O1424" s="14">
        <f>E1424/D1424</f>
        <v>0.13639999999999999</v>
      </c>
      <c r="P1424" s="15">
        <f>IFERROR(E1424/L1424,0)</f>
        <v>155</v>
      </c>
      <c r="Q1424" t="s">
        <v>8311</v>
      </c>
      <c r="R1424" t="s">
        <v>8349</v>
      </c>
      <c r="S1424" s="10">
        <f>(((J1424/60)/60)/24)+DATE(1970,1,1)</f>
        <v>41962.062326388885</v>
      </c>
    </row>
    <row r="1425" spans="1:19" ht="43.2" hidden="1" x14ac:dyDescent="0.3">
      <c r="A1425">
        <v>3943</v>
      </c>
      <c r="B1425" s="3" t="s">
        <v>3940</v>
      </c>
      <c r="C1425" s="3" t="s">
        <v>8051</v>
      </c>
      <c r="D1425" s="6">
        <v>5000</v>
      </c>
      <c r="E1425" s="8">
        <v>1782</v>
      </c>
      <c r="F1425" t="s">
        <v>8220</v>
      </c>
      <c r="G1425" t="s">
        <v>8223</v>
      </c>
      <c r="H1425" t="s">
        <v>8245</v>
      </c>
      <c r="I1425">
        <v>1446483000</v>
      </c>
      <c r="J1425">
        <v>1443811268</v>
      </c>
      <c r="K1425" t="b">
        <v>0</v>
      </c>
      <c r="L1425" s="12">
        <v>13</v>
      </c>
      <c r="M1425" t="b">
        <v>0</v>
      </c>
      <c r="N1425" t="s">
        <v>8269</v>
      </c>
      <c r="O1425" s="14">
        <f>E1425/D1425</f>
        <v>0.35639999999999999</v>
      </c>
      <c r="P1425" s="15">
        <f>IFERROR(E1425/L1425,0)</f>
        <v>137.07692307692307</v>
      </c>
      <c r="Q1425" t="s">
        <v>8323</v>
      </c>
      <c r="R1425" t="s">
        <v>8326</v>
      </c>
      <c r="S1425" s="10">
        <f>(((J1425/60)/60)/24)+DATE(1970,1,1)</f>
        <v>42279.778564814813</v>
      </c>
    </row>
    <row r="1426" spans="1:19" ht="57.6" hidden="1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 s="12">
        <v>30</v>
      </c>
      <c r="M1426" t="b">
        <v>1</v>
      </c>
      <c r="N1426" t="s">
        <v>8269</v>
      </c>
      <c r="O1426" s="14">
        <f>E1426/D1426</f>
        <v>1.1356666666666666</v>
      </c>
      <c r="P1426" s="15">
        <f>IFERROR(E1426/L1426,0)</f>
        <v>113.56666666666666</v>
      </c>
      <c r="Q1426" t="s">
        <v>8323</v>
      </c>
      <c r="R1426" t="s">
        <v>8326</v>
      </c>
      <c r="S1426" s="10">
        <f>(((J1426/60)/60)/24)+DATE(1970,1,1)</f>
        <v>42026.88118055556</v>
      </c>
    </row>
    <row r="1427" spans="1:19" ht="43.2" hidden="1" x14ac:dyDescent="0.3">
      <c r="A1427">
        <v>1112</v>
      </c>
      <c r="B1427" s="3" t="s">
        <v>1113</v>
      </c>
      <c r="C1427" s="3" t="s">
        <v>5222</v>
      </c>
      <c r="D1427" s="6">
        <v>88000</v>
      </c>
      <c r="E1427" s="8">
        <v>31272.92</v>
      </c>
      <c r="F1427" t="s">
        <v>8220</v>
      </c>
      <c r="G1427" t="s">
        <v>8223</v>
      </c>
      <c r="H1427" t="s">
        <v>8245</v>
      </c>
      <c r="I1427">
        <v>1421656200</v>
      </c>
      <c r="J1427">
        <v>1416507211</v>
      </c>
      <c r="K1427" t="b">
        <v>0</v>
      </c>
      <c r="L1427" s="12">
        <v>312</v>
      </c>
      <c r="M1427" t="b">
        <v>0</v>
      </c>
      <c r="N1427" t="s">
        <v>8280</v>
      </c>
      <c r="O1427" s="14">
        <f>E1427/D1427</f>
        <v>0.35537409090909089</v>
      </c>
      <c r="P1427" s="15">
        <f>IFERROR(E1427/L1427,0)</f>
        <v>100.23371794871794</v>
      </c>
      <c r="Q1427" t="s">
        <v>8316</v>
      </c>
      <c r="R1427" t="s">
        <v>8334</v>
      </c>
      <c r="S1427" s="10">
        <f>(((J1427/60)/60)/24)+DATE(1970,1,1)</f>
        <v>41963.759386574078</v>
      </c>
    </row>
    <row r="1428" spans="1:19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 s="12">
        <v>60</v>
      </c>
      <c r="M1428" t="b">
        <v>1</v>
      </c>
      <c r="N1428" t="s">
        <v>8264</v>
      </c>
      <c r="O1428" s="14">
        <f>E1428/D1428</f>
        <v>1.0625</v>
      </c>
      <c r="P1428" s="15">
        <f>IFERROR(E1428/L1428,0)</f>
        <v>56.666666666666664</v>
      </c>
      <c r="Q1428" t="s">
        <v>8321</v>
      </c>
      <c r="R1428" t="s">
        <v>8343</v>
      </c>
      <c r="S1428" s="10">
        <f>(((J1428/60)/60)/24)+DATE(1970,1,1)</f>
        <v>41214.79483796296</v>
      </c>
    </row>
    <row r="1429" spans="1:19" ht="43.2" hidden="1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 s="12">
        <v>51</v>
      </c>
      <c r="M1429" t="b">
        <v>1</v>
      </c>
      <c r="N1429" t="s">
        <v>8269</v>
      </c>
      <c r="O1429" s="14">
        <f>E1429/D1429</f>
        <v>1.36</v>
      </c>
      <c r="P1429" s="15">
        <f>IFERROR(E1429/L1429,0)</f>
        <v>66.666666666666671</v>
      </c>
      <c r="Q1429" t="s">
        <v>8323</v>
      </c>
      <c r="R1429" t="s">
        <v>8326</v>
      </c>
      <c r="S1429" s="10">
        <f>(((J1429/60)/60)/24)+DATE(1970,1,1)</f>
        <v>42072.370381944449</v>
      </c>
    </row>
    <row r="1430" spans="1:19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 s="12">
        <v>37</v>
      </c>
      <c r="M1430" t="b">
        <v>1</v>
      </c>
      <c r="N1430" t="s">
        <v>8264</v>
      </c>
      <c r="O1430" s="14">
        <f>E1430/D1430</f>
        <v>1.0455692307692308</v>
      </c>
      <c r="P1430" s="15">
        <f>IFERROR(E1430/L1430,0)</f>
        <v>91.840540540540545</v>
      </c>
      <c r="Q1430" t="s">
        <v>8321</v>
      </c>
      <c r="R1430" t="s">
        <v>8343</v>
      </c>
      <c r="S1430" s="10">
        <f>(((J1430/60)/60)/24)+DATE(1970,1,1)</f>
        <v>40739.069282407407</v>
      </c>
    </row>
    <row r="1431" spans="1:19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 s="12">
        <v>72</v>
      </c>
      <c r="M1431" t="b">
        <v>1</v>
      </c>
      <c r="N1431" t="s">
        <v>8299</v>
      </c>
      <c r="O1431" s="14">
        <f>E1431/D1431</f>
        <v>1.6976511744127936</v>
      </c>
      <c r="P1431" s="15">
        <f>IFERROR(E1431/L1431,0)</f>
        <v>47.180555555555557</v>
      </c>
      <c r="Q1431" t="s">
        <v>8308</v>
      </c>
      <c r="R1431" t="s">
        <v>8315</v>
      </c>
      <c r="S1431" s="10">
        <f>(((J1431/60)/60)/24)+DATE(1970,1,1)</f>
        <v>42453.49726851852</v>
      </c>
    </row>
    <row r="1432" spans="1:19" ht="28.8" hidden="1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 s="12">
        <v>74</v>
      </c>
      <c r="M1432" t="b">
        <v>1</v>
      </c>
      <c r="N1432" t="s">
        <v>8269</v>
      </c>
      <c r="O1432" s="14">
        <f>E1432/D1432</f>
        <v>1.0951612903225807</v>
      </c>
      <c r="P1432" s="15">
        <f>IFERROR(E1432/L1432,0)</f>
        <v>45.878378378378379</v>
      </c>
      <c r="Q1432" t="s">
        <v>8323</v>
      </c>
      <c r="R1432" t="s">
        <v>8326</v>
      </c>
      <c r="S1432" s="10">
        <f>(((J1432/60)/60)/24)+DATE(1970,1,1)</f>
        <v>42206.835370370376</v>
      </c>
    </row>
    <row r="1433" spans="1:19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 s="12">
        <v>68</v>
      </c>
      <c r="M1433" t="b">
        <v>1</v>
      </c>
      <c r="N1433" t="s">
        <v>8263</v>
      </c>
      <c r="O1433" s="14">
        <f>E1433/D1433</f>
        <v>1.3046153846153845</v>
      </c>
      <c r="P1433" s="15">
        <f>IFERROR(E1433/L1433,0)</f>
        <v>49.882352941176471</v>
      </c>
      <c r="Q1433" t="s">
        <v>8321</v>
      </c>
      <c r="R1433" t="s">
        <v>8332</v>
      </c>
      <c r="S1433" s="10">
        <f>(((J1433/60)/60)/24)+DATE(1970,1,1)</f>
        <v>41841.321770833332</v>
      </c>
    </row>
    <row r="1434" spans="1:19" ht="43.2" hidden="1" x14ac:dyDescent="0.3">
      <c r="A1434">
        <v>693</v>
      </c>
      <c r="B1434" s="3" t="s">
        <v>694</v>
      </c>
      <c r="C1434" s="3" t="s">
        <v>4803</v>
      </c>
      <c r="D1434" s="6">
        <v>100000</v>
      </c>
      <c r="E1434" s="8">
        <v>35338</v>
      </c>
      <c r="F1434" t="s">
        <v>8220</v>
      </c>
      <c r="G1434" t="s">
        <v>8223</v>
      </c>
      <c r="H1434" t="s">
        <v>8245</v>
      </c>
      <c r="I1434">
        <v>1430421827</v>
      </c>
      <c r="J1434">
        <v>1427829827</v>
      </c>
      <c r="K1434" t="b">
        <v>0</v>
      </c>
      <c r="L1434" s="12">
        <v>296</v>
      </c>
      <c r="M1434" t="b">
        <v>0</v>
      </c>
      <c r="N1434" t="s">
        <v>8271</v>
      </c>
      <c r="O1434" s="14">
        <f>E1434/D1434</f>
        <v>0.35338000000000003</v>
      </c>
      <c r="P1434" s="15">
        <f>IFERROR(E1434/L1434,0)</f>
        <v>119.38513513513513</v>
      </c>
      <c r="Q1434" t="s">
        <v>8308</v>
      </c>
      <c r="R1434" t="s">
        <v>8310</v>
      </c>
      <c r="S1434" s="10">
        <f>(((J1434/60)/60)/24)+DATE(1970,1,1)</f>
        <v>42094.808182870373</v>
      </c>
    </row>
    <row r="1435" spans="1:19" ht="43.2" hidden="1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 s="12">
        <v>69</v>
      </c>
      <c r="M1435" t="b">
        <v>1</v>
      </c>
      <c r="N1435" t="s">
        <v>8269</v>
      </c>
      <c r="O1435" s="14">
        <f>E1435/D1435</f>
        <v>1.1283333333333334</v>
      </c>
      <c r="P1435" s="15">
        <f>IFERROR(E1435/L1435,0)</f>
        <v>49.05797101449275</v>
      </c>
      <c r="Q1435" t="s">
        <v>8323</v>
      </c>
      <c r="R1435" t="s">
        <v>8326</v>
      </c>
      <c r="S1435" s="10">
        <f>(((J1435/60)/60)/24)+DATE(1970,1,1)</f>
        <v>42483.015694444446</v>
      </c>
    </row>
    <row r="1436" spans="1:19" ht="43.2" hidden="1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 s="12">
        <v>36</v>
      </c>
      <c r="M1436" t="b">
        <v>1</v>
      </c>
      <c r="N1436" t="s">
        <v>8277</v>
      </c>
      <c r="O1436" s="14">
        <f>E1436/D1436</f>
        <v>2.2566666666666668</v>
      </c>
      <c r="P1436" s="15">
        <f>IFERROR(E1436/L1436,0)</f>
        <v>94.027777777777771</v>
      </c>
      <c r="Q1436" t="s">
        <v>8327</v>
      </c>
      <c r="R1436" t="s">
        <v>8328</v>
      </c>
      <c r="S1436" s="10">
        <f>(((J1436/60)/60)/24)+DATE(1970,1,1)</f>
        <v>40564.081030092595</v>
      </c>
    </row>
    <row r="1437" spans="1:19" ht="43.2" hidden="1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 s="12">
        <v>34</v>
      </c>
      <c r="M1437" t="b">
        <v>1</v>
      </c>
      <c r="N1437" t="s">
        <v>8269</v>
      </c>
      <c r="O1437" s="14">
        <f>E1437/D1437</f>
        <v>1.1276666666666666</v>
      </c>
      <c r="P1437" s="15">
        <f>IFERROR(E1437/L1437,0)</f>
        <v>99.5</v>
      </c>
      <c r="Q1437" t="s">
        <v>8323</v>
      </c>
      <c r="R1437" t="s">
        <v>8326</v>
      </c>
      <c r="S1437" s="10">
        <f>(((J1437/60)/60)/24)+DATE(1970,1,1)</f>
        <v>42627.454097222217</v>
      </c>
    </row>
    <row r="1438" spans="1:19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 s="12">
        <v>81</v>
      </c>
      <c r="M1438" t="b">
        <v>1</v>
      </c>
      <c r="N1438" t="s">
        <v>8277</v>
      </c>
      <c r="O1438" s="14">
        <f>E1438/D1438</f>
        <v>1.008955223880597</v>
      </c>
      <c r="P1438" s="15">
        <f>IFERROR(E1438/L1438,0)</f>
        <v>41.728395061728392</v>
      </c>
      <c r="Q1438" t="s">
        <v>8327</v>
      </c>
      <c r="R1438" t="s">
        <v>8328</v>
      </c>
      <c r="S1438" s="10">
        <f>(((J1438/60)/60)/24)+DATE(1970,1,1)</f>
        <v>41067.949212962965</v>
      </c>
    </row>
    <row r="1439" spans="1:19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 s="12">
        <v>57</v>
      </c>
      <c r="M1439" t="b">
        <v>1</v>
      </c>
      <c r="N1439" t="s">
        <v>8274</v>
      </c>
      <c r="O1439" s="14">
        <f>E1439/D1439</f>
        <v>1.3489</v>
      </c>
      <c r="P1439" s="15">
        <f>IFERROR(E1439/L1439,0)</f>
        <v>59.162280701754383</v>
      </c>
      <c r="Q1439" t="s">
        <v>8327</v>
      </c>
      <c r="R1439" t="s">
        <v>8331</v>
      </c>
      <c r="S1439" s="10">
        <f>(((J1439/60)/60)/24)+DATE(1970,1,1)</f>
        <v>40926.319062499999</v>
      </c>
    </row>
    <row r="1440" spans="1:19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 s="12">
        <v>76</v>
      </c>
      <c r="M1440" t="b">
        <v>1</v>
      </c>
      <c r="N1440" t="s">
        <v>8286</v>
      </c>
      <c r="O1440" s="14">
        <f>E1440/D1440</f>
        <v>1.1226666666666667</v>
      </c>
      <c r="P1440" s="15">
        <f>IFERROR(E1440/L1440,0)</f>
        <v>44.315789473684212</v>
      </c>
      <c r="Q1440" t="s">
        <v>8311</v>
      </c>
      <c r="R1440" t="s">
        <v>8312</v>
      </c>
      <c r="S1440" s="10">
        <f>(((J1440/60)/60)/24)+DATE(1970,1,1)</f>
        <v>41500.727916666663</v>
      </c>
    </row>
    <row r="1441" spans="1:19" ht="43.2" hidden="1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 s="12">
        <v>34</v>
      </c>
      <c r="M1441" t="b">
        <v>1</v>
      </c>
      <c r="N1441" t="s">
        <v>8269</v>
      </c>
      <c r="O1441" s="14">
        <f>E1441/D1441</f>
        <v>1.02</v>
      </c>
      <c r="P1441" s="15">
        <f>IFERROR(E1441/L1441,0)</f>
        <v>99</v>
      </c>
      <c r="Q1441" t="s">
        <v>8323</v>
      </c>
      <c r="R1441" t="s">
        <v>8326</v>
      </c>
      <c r="S1441" s="10">
        <f>(((J1441/60)/60)/24)+DATE(1970,1,1)</f>
        <v>42460.335312499999</v>
      </c>
    </row>
    <row r="1442" spans="1:19" ht="43.2" hidden="1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 s="12">
        <v>76</v>
      </c>
      <c r="M1442" t="b">
        <v>1</v>
      </c>
      <c r="N1442" t="s">
        <v>8269</v>
      </c>
      <c r="O1442" s="14">
        <f>E1442/D1442</f>
        <v>1.121</v>
      </c>
      <c r="P1442" s="15">
        <f>IFERROR(E1442/L1442,0)</f>
        <v>44.25</v>
      </c>
      <c r="Q1442" t="s">
        <v>8323</v>
      </c>
      <c r="R1442" t="s">
        <v>8326</v>
      </c>
      <c r="S1442" s="10">
        <f>(((J1442/60)/60)/24)+DATE(1970,1,1)</f>
        <v>42185.267245370371</v>
      </c>
    </row>
    <row r="1443" spans="1:19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 s="12">
        <v>55</v>
      </c>
      <c r="M1443" t="b">
        <v>1</v>
      </c>
      <c r="N1443" t="s">
        <v>8277</v>
      </c>
      <c r="O1443" s="14">
        <f>E1443/D1443</f>
        <v>1.050225</v>
      </c>
      <c r="P1443" s="15">
        <f>IFERROR(E1443/L1443,0)</f>
        <v>61.103999999999999</v>
      </c>
      <c r="Q1443" t="s">
        <v>8327</v>
      </c>
      <c r="R1443" t="s">
        <v>8328</v>
      </c>
      <c r="S1443" s="10">
        <f>(((J1443/60)/60)/24)+DATE(1970,1,1)</f>
        <v>41913.328356481477</v>
      </c>
    </row>
    <row r="1444" spans="1:19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 s="12">
        <v>83</v>
      </c>
      <c r="M1444" t="b">
        <v>1</v>
      </c>
      <c r="N1444" t="s">
        <v>8267</v>
      </c>
      <c r="O1444" s="14">
        <f>E1444/D1444</f>
        <v>1.1176666666666666</v>
      </c>
      <c r="P1444" s="15">
        <f>IFERROR(E1444/L1444,0)</f>
        <v>40.397590361445786</v>
      </c>
      <c r="Q1444" t="s">
        <v>8321</v>
      </c>
      <c r="R1444" t="s">
        <v>8322</v>
      </c>
      <c r="S1444" s="10">
        <f>(((J1444/60)/60)/24)+DATE(1970,1,1)</f>
        <v>42370.571851851855</v>
      </c>
    </row>
    <row r="1445" spans="1:19" ht="43.2" hidden="1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 s="12">
        <v>28</v>
      </c>
      <c r="M1445" t="b">
        <v>1</v>
      </c>
      <c r="N1445" t="s">
        <v>8269</v>
      </c>
      <c r="O1445" s="14">
        <f>E1445/D1445</f>
        <v>1</v>
      </c>
      <c r="P1445" s="15">
        <f>IFERROR(E1445/L1445,0)</f>
        <v>119.64285714285714</v>
      </c>
      <c r="Q1445" t="s">
        <v>8323</v>
      </c>
      <c r="R1445" t="s">
        <v>8326</v>
      </c>
      <c r="S1445" s="10">
        <f>(((J1445/60)/60)/24)+DATE(1970,1,1)</f>
        <v>42510.798854166671</v>
      </c>
    </row>
    <row r="1446" spans="1:19" ht="43.2" hidden="1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 s="12">
        <v>23</v>
      </c>
      <c r="M1446" t="b">
        <v>1</v>
      </c>
      <c r="N1446" t="s">
        <v>8269</v>
      </c>
      <c r="O1446" s="14">
        <f>E1446/D1446</f>
        <v>1.0151515151515151</v>
      </c>
      <c r="P1446" s="15">
        <f>IFERROR(E1446/L1446,0)</f>
        <v>145.65217391304347</v>
      </c>
      <c r="Q1446" t="s">
        <v>8323</v>
      </c>
      <c r="R1446" t="s">
        <v>8326</v>
      </c>
      <c r="S1446" s="10">
        <f>(((J1446/60)/60)/24)+DATE(1970,1,1)</f>
        <v>42521.010370370372</v>
      </c>
    </row>
    <row r="1447" spans="1:19" ht="43.2" hidden="1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 s="12">
        <v>49</v>
      </c>
      <c r="M1447" t="b">
        <v>1</v>
      </c>
      <c r="N1447" t="s">
        <v>8272</v>
      </c>
      <c r="O1447" s="14">
        <f>E1447/D1447</f>
        <v>1.1166666666666667</v>
      </c>
      <c r="P1447" s="15">
        <f>IFERROR(E1447/L1447,0)</f>
        <v>68.367346938775512</v>
      </c>
      <c r="Q1447" t="s">
        <v>8311</v>
      </c>
      <c r="R1447" t="s">
        <v>8333</v>
      </c>
      <c r="S1447" s="10">
        <f>(((J1447/60)/60)/24)+DATE(1970,1,1)</f>
        <v>40689.570868055554</v>
      </c>
    </row>
    <row r="1448" spans="1:19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 s="12">
        <v>8</v>
      </c>
      <c r="M1448" t="b">
        <v>1</v>
      </c>
      <c r="N1448" t="s">
        <v>8277</v>
      </c>
      <c r="O1448" s="14">
        <f>E1448/D1448</f>
        <v>1.1116666666666666</v>
      </c>
      <c r="P1448" s="15">
        <f>IFERROR(E1448/L1448,0)</f>
        <v>416.875</v>
      </c>
      <c r="Q1448" t="s">
        <v>8327</v>
      </c>
      <c r="R1448" t="s">
        <v>8328</v>
      </c>
      <c r="S1448" s="10">
        <f>(((J1448/60)/60)/24)+DATE(1970,1,1)</f>
        <v>42323.800138888888</v>
      </c>
    </row>
    <row r="1449" spans="1:19" ht="43.2" hidden="1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 s="12">
        <v>36</v>
      </c>
      <c r="M1449" t="b">
        <v>1</v>
      </c>
      <c r="N1449" t="s">
        <v>8269</v>
      </c>
      <c r="O1449" s="14">
        <f>E1449/D1449</f>
        <v>1.1100000000000001</v>
      </c>
      <c r="P1449" s="15">
        <f>IFERROR(E1449/L1449,0)</f>
        <v>92.5</v>
      </c>
      <c r="Q1449" t="s">
        <v>8323</v>
      </c>
      <c r="R1449" t="s">
        <v>8326</v>
      </c>
      <c r="S1449" s="10">
        <f>(((J1449/60)/60)/24)+DATE(1970,1,1)</f>
        <v>42447.896666666667</v>
      </c>
    </row>
    <row r="1450" spans="1:19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 s="12">
        <v>115</v>
      </c>
      <c r="M1450" t="b">
        <v>1</v>
      </c>
      <c r="N1450" t="s">
        <v>8277</v>
      </c>
      <c r="O1450" s="14">
        <f>E1450/D1450</f>
        <v>1.1070833333333334</v>
      </c>
      <c r="P1450" s="15">
        <f>IFERROR(E1450/L1450,0)</f>
        <v>28.880434782608695</v>
      </c>
      <c r="Q1450" t="s">
        <v>8327</v>
      </c>
      <c r="R1450" t="s">
        <v>8328</v>
      </c>
      <c r="S1450" s="10">
        <f>(((J1450/60)/60)/24)+DATE(1970,1,1)</f>
        <v>41089.186296296299</v>
      </c>
    </row>
    <row r="1451" spans="1:19" ht="43.2" hidden="1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 s="12">
        <v>52</v>
      </c>
      <c r="M1451" t="b">
        <v>1</v>
      </c>
      <c r="N1451" t="s">
        <v>8269</v>
      </c>
      <c r="O1451" s="14">
        <f>E1451/D1451</f>
        <v>1.1066666666666667</v>
      </c>
      <c r="P1451" s="15">
        <f>IFERROR(E1451/L1451,0)</f>
        <v>63.846153846153847</v>
      </c>
      <c r="Q1451" t="s">
        <v>8323</v>
      </c>
      <c r="R1451" t="s">
        <v>8326</v>
      </c>
      <c r="S1451" s="10">
        <f>(((J1451/60)/60)/24)+DATE(1970,1,1)</f>
        <v>42171.824884259258</v>
      </c>
    </row>
    <row r="1452" spans="1:19" ht="43.2" hidden="1" x14ac:dyDescent="0.3">
      <c r="A1452">
        <v>3633</v>
      </c>
      <c r="B1452" s="3" t="s">
        <v>3631</v>
      </c>
      <c r="C1452" s="3" t="s">
        <v>7743</v>
      </c>
      <c r="D1452" s="6">
        <v>5000</v>
      </c>
      <c r="E1452" s="8">
        <v>1762</v>
      </c>
      <c r="F1452" t="s">
        <v>8220</v>
      </c>
      <c r="G1452" t="s">
        <v>8223</v>
      </c>
      <c r="H1452" t="s">
        <v>8245</v>
      </c>
      <c r="I1452">
        <v>1479517200</v>
      </c>
      <c r="J1452">
        <v>1475765867</v>
      </c>
      <c r="K1452" t="b">
        <v>0</v>
      </c>
      <c r="L1452" s="12">
        <v>31</v>
      </c>
      <c r="M1452" t="b">
        <v>0</v>
      </c>
      <c r="N1452" t="s">
        <v>8303</v>
      </c>
      <c r="O1452" s="14">
        <f>E1452/D1452</f>
        <v>0.35239999999999999</v>
      </c>
      <c r="P1452" s="15">
        <f>IFERROR(E1452/L1452,0)</f>
        <v>56.838709677419352</v>
      </c>
      <c r="Q1452" t="s">
        <v>8323</v>
      </c>
      <c r="R1452" t="s">
        <v>8335</v>
      </c>
      <c r="S1452" s="10">
        <f>(((J1452/60)/60)/24)+DATE(1970,1,1)</f>
        <v>42649.623460648145</v>
      </c>
    </row>
    <row r="1453" spans="1:19" ht="43.2" hidden="1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 s="12">
        <v>43</v>
      </c>
      <c r="M1453" t="b">
        <v>1</v>
      </c>
      <c r="N1453" t="s">
        <v>8269</v>
      </c>
      <c r="O1453" s="14">
        <f>E1453/D1453</f>
        <v>1.1063333333333334</v>
      </c>
      <c r="P1453" s="15">
        <f>IFERROR(E1453/L1453,0)</f>
        <v>77.186046511627907</v>
      </c>
      <c r="Q1453" t="s">
        <v>8323</v>
      </c>
      <c r="R1453" t="s">
        <v>8326</v>
      </c>
      <c r="S1453" s="10">
        <f>(((J1453/60)/60)/24)+DATE(1970,1,1)</f>
        <v>41974.898599537039</v>
      </c>
    </row>
    <row r="1454" spans="1:19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 s="12">
        <v>97</v>
      </c>
      <c r="M1454" t="b">
        <v>1</v>
      </c>
      <c r="N1454" t="s">
        <v>8272</v>
      </c>
      <c r="O1454" s="14">
        <f>E1454/D1454</f>
        <v>1.1108135252761968</v>
      </c>
      <c r="P1454" s="15">
        <f>IFERROR(E1454/L1454,0)</f>
        <v>34.206185567010309</v>
      </c>
      <c r="Q1454" t="s">
        <v>8311</v>
      </c>
      <c r="R1454" t="s">
        <v>8333</v>
      </c>
      <c r="S1454" s="10">
        <f>(((J1454/60)/60)/24)+DATE(1970,1,1)</f>
        <v>41157.042928240742</v>
      </c>
    </row>
    <row r="1455" spans="1:19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 s="12">
        <v>37</v>
      </c>
      <c r="M1455" t="b">
        <v>0</v>
      </c>
      <c r="N1455" t="s">
        <v>8271</v>
      </c>
      <c r="O1455" s="14">
        <f>E1455/D1455</f>
        <v>6.6339999999999996E-2</v>
      </c>
      <c r="P1455" s="15">
        <f>IFERROR(E1455/L1455,0)</f>
        <v>89.648648648648646</v>
      </c>
      <c r="Q1455" t="s">
        <v>8308</v>
      </c>
      <c r="R1455" t="s">
        <v>8310</v>
      </c>
      <c r="S1455" s="10">
        <f>(((J1455/60)/60)/24)+DATE(1970,1,1)</f>
        <v>41936.647164351853</v>
      </c>
    </row>
    <row r="1456" spans="1:19" ht="43.2" hidden="1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 s="12">
        <v>49</v>
      </c>
      <c r="M1456" t="b">
        <v>1</v>
      </c>
      <c r="N1456" t="s">
        <v>8269</v>
      </c>
      <c r="O1456" s="14">
        <f>E1456/D1456</f>
        <v>1.0045454545454546</v>
      </c>
      <c r="P1456" s="15">
        <f>IFERROR(E1456/L1456,0)</f>
        <v>67.65306122448979</v>
      </c>
      <c r="Q1456" t="s">
        <v>8323</v>
      </c>
      <c r="R1456" t="s">
        <v>8326</v>
      </c>
      <c r="S1456" s="10">
        <f>(((J1456/60)/60)/24)+DATE(1970,1,1)</f>
        <v>42171.725416666668</v>
      </c>
    </row>
    <row r="1457" spans="1:19" ht="43.2" hidden="1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 s="12">
        <v>44</v>
      </c>
      <c r="M1457" t="b">
        <v>1</v>
      </c>
      <c r="N1457" t="s">
        <v>8269</v>
      </c>
      <c r="O1457" s="14">
        <f>E1457/D1457</f>
        <v>1.1839285714285714</v>
      </c>
      <c r="P1457" s="15">
        <f>IFERROR(E1457/L1457,0)</f>
        <v>75.340909090909093</v>
      </c>
      <c r="Q1457" t="s">
        <v>8323</v>
      </c>
      <c r="R1457" t="s">
        <v>8326</v>
      </c>
      <c r="S1457" s="10">
        <f>(((J1457/60)/60)/24)+DATE(1970,1,1)</f>
        <v>41781.096203703702</v>
      </c>
    </row>
    <row r="1458" spans="1:19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 s="12">
        <v>151</v>
      </c>
      <c r="M1458" t="b">
        <v>1</v>
      </c>
      <c r="N1458" t="s">
        <v>8299</v>
      </c>
      <c r="O1458" s="14">
        <f>E1458/D1458</f>
        <v>6.6139999999999999</v>
      </c>
      <c r="P1458" s="15">
        <f>IFERROR(E1458/L1458,0)</f>
        <v>21.900662251655628</v>
      </c>
      <c r="Q1458" t="s">
        <v>8308</v>
      </c>
      <c r="R1458" t="s">
        <v>8315</v>
      </c>
      <c r="S1458" s="10">
        <f>(((J1458/60)/60)/24)+DATE(1970,1,1)</f>
        <v>41150.902187499996</v>
      </c>
    </row>
    <row r="1459" spans="1:19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 s="12">
        <v>44</v>
      </c>
      <c r="M1459" t="b">
        <v>1</v>
      </c>
      <c r="N1459" t="s">
        <v>8274</v>
      </c>
      <c r="O1459" s="14">
        <f>E1459/D1459</f>
        <v>1.3220000000000001</v>
      </c>
      <c r="P1459" s="15">
        <f>IFERROR(E1459/L1459,0)</f>
        <v>75.11363636363636</v>
      </c>
      <c r="Q1459" t="s">
        <v>8327</v>
      </c>
      <c r="R1459" t="s">
        <v>8331</v>
      </c>
      <c r="S1459" s="10">
        <f>(((J1459/60)/60)/24)+DATE(1970,1,1)</f>
        <v>42111.899537037039</v>
      </c>
    </row>
    <row r="1460" spans="1:19" ht="43.2" hidden="1" x14ac:dyDescent="0.3">
      <c r="A1460">
        <v>1804</v>
      </c>
      <c r="B1460" s="3" t="s">
        <v>1805</v>
      </c>
      <c r="C1460" s="3" t="s">
        <v>5914</v>
      </c>
      <c r="D1460" s="6">
        <v>15500</v>
      </c>
      <c r="E1460" s="8">
        <v>5452</v>
      </c>
      <c r="F1460" t="s">
        <v>8220</v>
      </c>
      <c r="G1460" t="s">
        <v>8223</v>
      </c>
      <c r="H1460" t="s">
        <v>8245</v>
      </c>
      <c r="I1460">
        <v>1447521404</v>
      </c>
      <c r="J1460">
        <v>1444061804</v>
      </c>
      <c r="K1460" t="b">
        <v>1</v>
      </c>
      <c r="L1460" s="12">
        <v>52</v>
      </c>
      <c r="M1460" t="b">
        <v>0</v>
      </c>
      <c r="N1460" t="s">
        <v>8283</v>
      </c>
      <c r="O1460" s="14">
        <f>E1460/D1460</f>
        <v>0.35174193548387095</v>
      </c>
      <c r="P1460" s="15">
        <f>IFERROR(E1460/L1460,0)</f>
        <v>104.84615384615384</v>
      </c>
      <c r="Q1460" t="s">
        <v>8313</v>
      </c>
      <c r="R1460" t="s">
        <v>8314</v>
      </c>
      <c r="S1460" s="10">
        <f>(((J1460/60)/60)/24)+DATE(1970,1,1)</f>
        <v>42282.678287037037</v>
      </c>
    </row>
    <row r="1461" spans="1:19" ht="43.2" hidden="1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 s="12">
        <v>70</v>
      </c>
      <c r="M1461" t="b">
        <v>1</v>
      </c>
      <c r="N1461" t="s">
        <v>8269</v>
      </c>
      <c r="O1461" s="14">
        <f>E1461/D1461</f>
        <v>1.0973333333333333</v>
      </c>
      <c r="P1461" s="15">
        <f>IFERROR(E1461/L1461,0)</f>
        <v>47.028571428571432</v>
      </c>
      <c r="Q1461" t="s">
        <v>8323</v>
      </c>
      <c r="R1461" t="s">
        <v>8326</v>
      </c>
      <c r="S1461" s="10">
        <f>(((J1461/60)/60)/24)+DATE(1970,1,1)</f>
        <v>42619.935694444444</v>
      </c>
    </row>
    <row r="1462" spans="1:19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 s="12">
        <v>117</v>
      </c>
      <c r="M1462" t="b">
        <v>1</v>
      </c>
      <c r="N1462" t="s">
        <v>8263</v>
      </c>
      <c r="O1462" s="14">
        <f>E1462/D1462</f>
        <v>1.0963333333333334</v>
      </c>
      <c r="P1462" s="15">
        <f>IFERROR(E1462/L1462,0)</f>
        <v>28.111111111111111</v>
      </c>
      <c r="Q1462" t="s">
        <v>8321</v>
      </c>
      <c r="R1462" t="s">
        <v>8332</v>
      </c>
      <c r="S1462" s="10">
        <f>(((J1462/60)/60)/24)+DATE(1970,1,1)</f>
        <v>41719.549131944441</v>
      </c>
    </row>
    <row r="1463" spans="1:19" ht="43.2" hidden="1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 s="12">
        <v>24</v>
      </c>
      <c r="M1463" t="b">
        <v>1</v>
      </c>
      <c r="N1463" t="s">
        <v>8269</v>
      </c>
      <c r="O1463" s="14">
        <f>E1463/D1463</f>
        <v>1.0916666666666666</v>
      </c>
      <c r="P1463" s="15">
        <f>IFERROR(E1463/L1463,0)</f>
        <v>136.45833333333334</v>
      </c>
      <c r="Q1463" t="s">
        <v>8323</v>
      </c>
      <c r="R1463" t="s">
        <v>8326</v>
      </c>
      <c r="S1463" s="10">
        <f>(((J1463/60)/60)/24)+DATE(1970,1,1)</f>
        <v>42219.915856481486</v>
      </c>
    </row>
    <row r="1464" spans="1:19" ht="43.2" hidden="1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 s="12">
        <v>39</v>
      </c>
      <c r="M1464" t="b">
        <v>1</v>
      </c>
      <c r="N1464" t="s">
        <v>8269</v>
      </c>
      <c r="O1464" s="14">
        <f>E1464/D1464</f>
        <v>1.0916666666666666</v>
      </c>
      <c r="P1464" s="15">
        <f>IFERROR(E1464/L1464,0)</f>
        <v>83.974358974358978</v>
      </c>
      <c r="Q1464" t="s">
        <v>8323</v>
      </c>
      <c r="R1464" t="s">
        <v>8326</v>
      </c>
      <c r="S1464" s="10">
        <f>(((J1464/60)/60)/24)+DATE(1970,1,1)</f>
        <v>41829.787083333329</v>
      </c>
    </row>
    <row r="1465" spans="1:19" ht="57.6" hidden="1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 s="12">
        <v>21</v>
      </c>
      <c r="M1465" t="b">
        <v>1</v>
      </c>
      <c r="N1465" t="s">
        <v>8269</v>
      </c>
      <c r="O1465" s="14">
        <f>E1465/D1465</f>
        <v>1.0916666666666666</v>
      </c>
      <c r="P1465" s="15">
        <f>IFERROR(E1465/L1465,0)</f>
        <v>155.95238095238096</v>
      </c>
      <c r="Q1465" t="s">
        <v>8323</v>
      </c>
      <c r="R1465" t="s">
        <v>8326</v>
      </c>
      <c r="S1465" s="10">
        <f>(((J1465/60)/60)/24)+DATE(1970,1,1)</f>
        <v>42524.53800925926</v>
      </c>
    </row>
    <row r="1466" spans="1:19" ht="43.2" hidden="1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 s="12">
        <v>46</v>
      </c>
      <c r="M1466" t="b">
        <v>1</v>
      </c>
      <c r="N1466" t="s">
        <v>8269</v>
      </c>
      <c r="O1466" s="14">
        <f>E1466/D1466</f>
        <v>1.091</v>
      </c>
      <c r="P1466" s="15">
        <f>IFERROR(E1466/L1466,0)</f>
        <v>71.152173913043484</v>
      </c>
      <c r="Q1466" t="s">
        <v>8323</v>
      </c>
      <c r="R1466" t="s">
        <v>8326</v>
      </c>
      <c r="S1466" s="10">
        <f>(((J1466/60)/60)/24)+DATE(1970,1,1)</f>
        <v>42323.562222222223</v>
      </c>
    </row>
    <row r="1467" spans="1:19" ht="43.2" hidden="1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 s="12">
        <v>57</v>
      </c>
      <c r="M1467" t="b">
        <v>1</v>
      </c>
      <c r="N1467" t="s">
        <v>8269</v>
      </c>
      <c r="O1467" s="14">
        <f>E1467/D1467</f>
        <v>1.0903333333333334</v>
      </c>
      <c r="P1467" s="15">
        <f>IFERROR(E1467/L1467,0)</f>
        <v>57.385964912280699</v>
      </c>
      <c r="Q1467" t="s">
        <v>8323</v>
      </c>
      <c r="R1467" t="s">
        <v>8326</v>
      </c>
      <c r="S1467" s="10">
        <f>(((J1467/60)/60)/24)+DATE(1970,1,1)</f>
        <v>42143.445219907408</v>
      </c>
    </row>
    <row r="1468" spans="1:19" ht="43.2" hidden="1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 s="12">
        <v>70</v>
      </c>
      <c r="M1468" t="b">
        <v>1</v>
      </c>
      <c r="N1468" t="s">
        <v>8269</v>
      </c>
      <c r="O1468" s="14">
        <f>E1468/D1468</f>
        <v>1.0218750000000001</v>
      </c>
      <c r="P1468" s="15">
        <f>IFERROR(E1468/L1468,0)</f>
        <v>46.714285714285715</v>
      </c>
      <c r="Q1468" t="s">
        <v>8323</v>
      </c>
      <c r="R1468" t="s">
        <v>8326</v>
      </c>
      <c r="S1468" s="10">
        <f>(((J1468/60)/60)/24)+DATE(1970,1,1)</f>
        <v>41868.924050925925</v>
      </c>
    </row>
    <row r="1469" spans="1:19" ht="43.2" hidden="1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 s="12">
        <v>38</v>
      </c>
      <c r="M1469" t="b">
        <v>1</v>
      </c>
      <c r="N1469" t="s">
        <v>8303</v>
      </c>
      <c r="O1469" s="14">
        <f>E1469/D1469</f>
        <v>1.0509677419354839</v>
      </c>
      <c r="P1469" s="15">
        <f>IFERROR(E1469/L1469,0)</f>
        <v>85.736842105263165</v>
      </c>
      <c r="Q1469" t="s">
        <v>8323</v>
      </c>
      <c r="R1469" t="s">
        <v>8335</v>
      </c>
      <c r="S1469" s="10">
        <f>(((J1469/60)/60)/24)+DATE(1970,1,1)</f>
        <v>42025.164780092593</v>
      </c>
    </row>
    <row r="1470" spans="1:19" ht="43.2" hidden="1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 s="12">
        <v>61</v>
      </c>
      <c r="M1470" t="b">
        <v>1</v>
      </c>
      <c r="N1470" t="s">
        <v>8296</v>
      </c>
      <c r="O1470" s="14">
        <f>E1470/D1470</f>
        <v>1.0860000000000001</v>
      </c>
      <c r="P1470" s="15">
        <f>IFERROR(E1470/L1470,0)</f>
        <v>53.409836065573771</v>
      </c>
      <c r="Q1470" t="s">
        <v>8319</v>
      </c>
      <c r="R1470" t="s">
        <v>8320</v>
      </c>
      <c r="S1470" s="10">
        <f>(((J1470/60)/60)/24)+DATE(1970,1,1)</f>
        <v>42485.754525462966</v>
      </c>
    </row>
    <row r="1471" spans="1:19" ht="43.2" hidden="1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 s="12">
        <v>40</v>
      </c>
      <c r="M1471" t="b">
        <v>1</v>
      </c>
      <c r="N1471" t="s">
        <v>8269</v>
      </c>
      <c r="O1471" s="14">
        <f>E1471/D1471</f>
        <v>1.085</v>
      </c>
      <c r="P1471" s="15">
        <f>IFERROR(E1471/L1471,0)</f>
        <v>81.375</v>
      </c>
      <c r="Q1471" t="s">
        <v>8323</v>
      </c>
      <c r="R1471" t="s">
        <v>8326</v>
      </c>
      <c r="S1471" s="10">
        <f>(((J1471/60)/60)/24)+DATE(1970,1,1)</f>
        <v>42500.041550925926</v>
      </c>
    </row>
    <row r="1472" spans="1:19" ht="43.2" hidden="1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 s="12">
        <v>24</v>
      </c>
      <c r="M1472" t="b">
        <v>1</v>
      </c>
      <c r="N1472" t="s">
        <v>8269</v>
      </c>
      <c r="O1472" s="14">
        <f>E1472/D1472</f>
        <v>1.085</v>
      </c>
      <c r="P1472" s="15">
        <f>IFERROR(E1472/L1472,0)</f>
        <v>135.625</v>
      </c>
      <c r="Q1472" t="s">
        <v>8323</v>
      </c>
      <c r="R1472" t="s">
        <v>8326</v>
      </c>
      <c r="S1472" s="10">
        <f>(((J1472/60)/60)/24)+DATE(1970,1,1)</f>
        <v>42418.425983796296</v>
      </c>
    </row>
    <row r="1473" spans="1:19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 s="12">
        <v>46</v>
      </c>
      <c r="M1473" t="b">
        <v>1</v>
      </c>
      <c r="N1473" t="s">
        <v>8277</v>
      </c>
      <c r="O1473" s="14">
        <f>E1473/D1473</f>
        <v>1.0833333333333333</v>
      </c>
      <c r="P1473" s="15">
        <f>IFERROR(E1473/L1473,0)</f>
        <v>70.652173913043484</v>
      </c>
      <c r="Q1473" t="s">
        <v>8327</v>
      </c>
      <c r="R1473" t="s">
        <v>8328</v>
      </c>
      <c r="S1473" s="10">
        <f>(((J1473/60)/60)/24)+DATE(1970,1,1)</f>
        <v>41731.833124999997</v>
      </c>
    </row>
    <row r="1474" spans="1:19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 s="12">
        <v>79</v>
      </c>
      <c r="M1474" t="b">
        <v>1</v>
      </c>
      <c r="N1474" t="s">
        <v>8277</v>
      </c>
      <c r="O1474" s="14">
        <f>E1474/D1474</f>
        <v>1.0786666666666667</v>
      </c>
      <c r="P1474" s="15">
        <f>IFERROR(E1474/L1474,0)</f>
        <v>40.962025316455694</v>
      </c>
      <c r="Q1474" t="s">
        <v>8327</v>
      </c>
      <c r="R1474" t="s">
        <v>8328</v>
      </c>
      <c r="S1474" s="10">
        <f>(((J1474/60)/60)/24)+DATE(1970,1,1)</f>
        <v>41716.632847222223</v>
      </c>
    </row>
    <row r="1475" spans="1:19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 s="12">
        <v>77</v>
      </c>
      <c r="M1475" t="b">
        <v>1</v>
      </c>
      <c r="N1475" t="s">
        <v>8277</v>
      </c>
      <c r="O1475" s="14">
        <f>E1475/D1475</f>
        <v>1.077</v>
      </c>
      <c r="P1475" s="15">
        <f>IFERROR(E1475/L1475,0)</f>
        <v>41.961038961038959</v>
      </c>
      <c r="Q1475" t="s">
        <v>8327</v>
      </c>
      <c r="R1475" t="s">
        <v>8328</v>
      </c>
      <c r="S1475" s="10">
        <f>(((J1475/60)/60)/24)+DATE(1970,1,1)</f>
        <v>41593.082002314812</v>
      </c>
    </row>
    <row r="1476" spans="1:19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 s="12">
        <v>71</v>
      </c>
      <c r="M1476" t="b">
        <v>1</v>
      </c>
      <c r="N1476" t="s">
        <v>8274</v>
      </c>
      <c r="O1476" s="14">
        <f>E1476/D1476</f>
        <v>1.0753333333333333</v>
      </c>
      <c r="P1476" s="15">
        <f>IFERROR(E1476/L1476,0)</f>
        <v>45.436619718309856</v>
      </c>
      <c r="Q1476" t="s">
        <v>8327</v>
      </c>
      <c r="R1476" t="s">
        <v>8331</v>
      </c>
      <c r="S1476" s="10">
        <f>(((J1476/60)/60)/24)+DATE(1970,1,1)</f>
        <v>40996.994074074071</v>
      </c>
    </row>
    <row r="1477" spans="1:19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 s="12">
        <v>83</v>
      </c>
      <c r="M1477" t="b">
        <v>1</v>
      </c>
      <c r="N1477" t="s">
        <v>8283</v>
      </c>
      <c r="O1477" s="14">
        <f>E1477/D1477</f>
        <v>1.2904</v>
      </c>
      <c r="P1477" s="15">
        <f>IFERROR(E1477/L1477,0)</f>
        <v>38.867469879518069</v>
      </c>
      <c r="Q1477" t="s">
        <v>8313</v>
      </c>
      <c r="R1477" t="s">
        <v>8314</v>
      </c>
      <c r="S1477" s="10">
        <f>(((J1477/60)/60)/24)+DATE(1970,1,1)</f>
        <v>42318.950173611112</v>
      </c>
    </row>
    <row r="1478" spans="1:19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 s="12">
        <v>42</v>
      </c>
      <c r="M1478" t="b">
        <v>1</v>
      </c>
      <c r="N1478" t="s">
        <v>8301</v>
      </c>
      <c r="O1478" s="14">
        <f>E1478/D1478</f>
        <v>1.075</v>
      </c>
      <c r="P1478" s="15">
        <f>IFERROR(E1478/L1478,0)</f>
        <v>76.785714285714292</v>
      </c>
      <c r="Q1478" t="s">
        <v>8323</v>
      </c>
      <c r="R1478" t="s">
        <v>8324</v>
      </c>
      <c r="S1478" s="10">
        <f>(((J1478/60)/60)/24)+DATE(1970,1,1)</f>
        <v>42177.791909722218</v>
      </c>
    </row>
    <row r="1479" spans="1:19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 s="12">
        <v>205</v>
      </c>
      <c r="M1479" t="b">
        <v>1</v>
      </c>
      <c r="N1479" t="s">
        <v>8295</v>
      </c>
      <c r="O1479" s="14">
        <f>E1479/D1479</f>
        <v>1.4650000000000001</v>
      </c>
      <c r="P1479" s="15">
        <f>IFERROR(E1479/L1479,0)</f>
        <v>15.721951219512196</v>
      </c>
      <c r="Q1479" t="s">
        <v>8316</v>
      </c>
      <c r="R1479" t="s">
        <v>8317</v>
      </c>
      <c r="S1479" s="10">
        <f>(((J1479/60)/60)/24)+DATE(1970,1,1)</f>
        <v>42136.75100694444</v>
      </c>
    </row>
    <row r="1480" spans="1:19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 s="12">
        <v>19</v>
      </c>
      <c r="M1480" t="b">
        <v>1</v>
      </c>
      <c r="N1480" t="s">
        <v>8272</v>
      </c>
      <c r="O1480" s="14">
        <f>E1480/D1480</f>
        <v>1.0740000000000001</v>
      </c>
      <c r="P1480" s="15">
        <f>IFERROR(E1480/L1480,0)</f>
        <v>169.57894736842104</v>
      </c>
      <c r="Q1480" t="s">
        <v>8311</v>
      </c>
      <c r="R1480" t="s">
        <v>8333</v>
      </c>
      <c r="S1480" s="10">
        <f>(((J1480/60)/60)/24)+DATE(1970,1,1)</f>
        <v>42162.146782407406</v>
      </c>
    </row>
    <row r="1481" spans="1:19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 s="12">
        <v>24</v>
      </c>
      <c r="M1481" t="b">
        <v>1</v>
      </c>
      <c r="N1481" t="s">
        <v>8274</v>
      </c>
      <c r="O1481" s="14">
        <f>E1481/D1481</f>
        <v>1.0736666666666668</v>
      </c>
      <c r="P1481" s="15">
        <f>IFERROR(E1481/L1481,0)</f>
        <v>134.20833333333334</v>
      </c>
      <c r="Q1481" t="s">
        <v>8327</v>
      </c>
      <c r="R1481" t="s">
        <v>8331</v>
      </c>
      <c r="S1481" s="10">
        <f>(((J1481/60)/60)/24)+DATE(1970,1,1)</f>
        <v>40691.788055555553</v>
      </c>
    </row>
    <row r="1482" spans="1:19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 s="12">
        <v>15</v>
      </c>
      <c r="M1482" t="b">
        <v>0</v>
      </c>
      <c r="N1482" t="s">
        <v>8271</v>
      </c>
      <c r="O1482" s="14">
        <f>E1482/D1482</f>
        <v>0.16055</v>
      </c>
      <c r="P1482" s="15">
        <f>IFERROR(E1482/L1482,0)</f>
        <v>214.06666666666666</v>
      </c>
      <c r="Q1482" t="s">
        <v>8308</v>
      </c>
      <c r="R1482" t="s">
        <v>8310</v>
      </c>
      <c r="S1482" s="10">
        <f>(((J1482/60)/60)/24)+DATE(1970,1,1)</f>
        <v>42780.709039351852</v>
      </c>
    </row>
    <row r="1483" spans="1:19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 s="12">
        <v>85</v>
      </c>
      <c r="M1483" t="b">
        <v>1</v>
      </c>
      <c r="N1483" t="s">
        <v>8283</v>
      </c>
      <c r="O1483" s="14">
        <f>E1483/D1483</f>
        <v>1.6054999999999999</v>
      </c>
      <c r="P1483" s="15">
        <f>IFERROR(E1483/L1483,0)</f>
        <v>37.776470588235291</v>
      </c>
      <c r="Q1483" t="s">
        <v>8313</v>
      </c>
      <c r="R1483" t="s">
        <v>8314</v>
      </c>
      <c r="S1483" s="10">
        <f>(((J1483/60)/60)/24)+DATE(1970,1,1)</f>
        <v>42711.700694444444</v>
      </c>
    </row>
    <row r="1484" spans="1:19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 s="12">
        <v>75</v>
      </c>
      <c r="M1484" t="b">
        <v>1</v>
      </c>
      <c r="N1484" t="s">
        <v>8277</v>
      </c>
      <c r="O1484" s="14">
        <f>E1484/D1484</f>
        <v>1.003125</v>
      </c>
      <c r="P1484" s="15">
        <f>IFERROR(E1484/L1484,0)</f>
        <v>42.8</v>
      </c>
      <c r="Q1484" t="s">
        <v>8327</v>
      </c>
      <c r="R1484" t="s">
        <v>8328</v>
      </c>
      <c r="S1484" s="10">
        <f>(((J1484/60)/60)/24)+DATE(1970,1,1)</f>
        <v>40687.021597222221</v>
      </c>
    </row>
    <row r="1485" spans="1:19" ht="43.2" hidden="1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 s="12">
        <v>43</v>
      </c>
      <c r="M1485" t="b">
        <v>1</v>
      </c>
      <c r="N1485" t="s">
        <v>8269</v>
      </c>
      <c r="O1485" s="14">
        <f>E1485/D1485</f>
        <v>1.0015624999999999</v>
      </c>
      <c r="P1485" s="15">
        <f>IFERROR(E1485/L1485,0)</f>
        <v>74.534883720930239</v>
      </c>
      <c r="Q1485" t="s">
        <v>8323</v>
      </c>
      <c r="R1485" t="s">
        <v>8326</v>
      </c>
      <c r="S1485" s="10">
        <f>(((J1485/60)/60)/24)+DATE(1970,1,1)</f>
        <v>41852.658310185187</v>
      </c>
    </row>
    <row r="1486" spans="1:19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 s="12">
        <v>65</v>
      </c>
      <c r="M1486" t="b">
        <v>1</v>
      </c>
      <c r="N1486" t="s">
        <v>8277</v>
      </c>
      <c r="O1486" s="14">
        <f>E1486/D1486</f>
        <v>1.0669999999999999</v>
      </c>
      <c r="P1486" s="15">
        <f>IFERROR(E1486/L1486,0)</f>
        <v>49.246153846153845</v>
      </c>
      <c r="Q1486" t="s">
        <v>8327</v>
      </c>
      <c r="R1486" t="s">
        <v>8328</v>
      </c>
      <c r="S1486" s="10">
        <f>(((J1486/60)/60)/24)+DATE(1970,1,1)</f>
        <v>40833.633194444446</v>
      </c>
    </row>
    <row r="1487" spans="1:19" ht="43.2" hidden="1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 s="12">
        <v>5</v>
      </c>
      <c r="M1487" t="b">
        <v>0</v>
      </c>
      <c r="N1487" t="s">
        <v>8282</v>
      </c>
      <c r="O1487" s="14">
        <f>E1487/D1487</f>
        <v>5.3333333333333337E-2</v>
      </c>
      <c r="P1487" s="15">
        <f>IFERROR(E1487/L1487,0)</f>
        <v>640</v>
      </c>
      <c r="Q1487" t="s">
        <v>8319</v>
      </c>
      <c r="R1487" t="s">
        <v>8345</v>
      </c>
      <c r="S1487" s="10">
        <f>(((J1487/60)/60)/24)+DATE(1970,1,1)</f>
        <v>42275.720219907409</v>
      </c>
    </row>
    <row r="1488" spans="1:19" ht="43.2" hidden="1" x14ac:dyDescent="0.3">
      <c r="A1488">
        <v>3983</v>
      </c>
      <c r="B1488" s="3" t="s">
        <v>3979</v>
      </c>
      <c r="C1488" s="3" t="s">
        <v>8089</v>
      </c>
      <c r="D1488" s="6">
        <v>11140</v>
      </c>
      <c r="E1488" s="8">
        <v>3877</v>
      </c>
      <c r="F1488" t="s">
        <v>8220</v>
      </c>
      <c r="G1488" t="s">
        <v>8223</v>
      </c>
      <c r="H1488" t="s">
        <v>8245</v>
      </c>
      <c r="I1488">
        <v>1400569140</v>
      </c>
      <c r="J1488">
        <v>1397854356</v>
      </c>
      <c r="K1488" t="b">
        <v>0</v>
      </c>
      <c r="L1488" s="12">
        <v>46</v>
      </c>
      <c r="M1488" t="b">
        <v>0</v>
      </c>
      <c r="N1488" t="s">
        <v>8269</v>
      </c>
      <c r="O1488" s="14">
        <f>E1488/D1488</f>
        <v>0.34802513464991025</v>
      </c>
      <c r="P1488" s="15">
        <f>IFERROR(E1488/L1488,0)</f>
        <v>84.282608695652172</v>
      </c>
      <c r="Q1488" t="s">
        <v>8323</v>
      </c>
      <c r="R1488" t="s">
        <v>8326</v>
      </c>
      <c r="S1488" s="10">
        <f>(((J1488/60)/60)/24)+DATE(1970,1,1)</f>
        <v>41747.86986111111</v>
      </c>
    </row>
    <row r="1489" spans="1:19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 s="12">
        <v>18</v>
      </c>
      <c r="M1489" t="b">
        <v>1</v>
      </c>
      <c r="N1489" t="s">
        <v>8298</v>
      </c>
      <c r="O1489" s="14">
        <f>E1489/D1489</f>
        <v>1.0649999999999999</v>
      </c>
      <c r="P1489" s="15">
        <f>IFERROR(E1489/L1489,0)</f>
        <v>177.5</v>
      </c>
      <c r="Q1489" t="s">
        <v>8327</v>
      </c>
      <c r="R1489" t="s">
        <v>8341</v>
      </c>
      <c r="S1489" s="10">
        <f>(((J1489/60)/60)/24)+DATE(1970,1,1)</f>
        <v>42769.809965277775</v>
      </c>
    </row>
    <row r="1490" spans="1:19" ht="43.2" hidden="1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 s="12">
        <v>33</v>
      </c>
      <c r="M1490" t="b">
        <v>1</v>
      </c>
      <c r="N1490" t="s">
        <v>8269</v>
      </c>
      <c r="O1490" s="14">
        <f>E1490/D1490</f>
        <v>1.0633333333333332</v>
      </c>
      <c r="P1490" s="15">
        <f>IFERROR(E1490/L1490,0)</f>
        <v>96.666666666666671</v>
      </c>
      <c r="Q1490" t="s">
        <v>8323</v>
      </c>
      <c r="R1490" t="s">
        <v>8326</v>
      </c>
      <c r="S1490" s="10">
        <f>(((J1490/60)/60)/24)+DATE(1970,1,1)</f>
        <v>41950.859560185185</v>
      </c>
    </row>
    <row r="1491" spans="1:19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 s="12">
        <v>30</v>
      </c>
      <c r="M1491" t="b">
        <v>1</v>
      </c>
      <c r="N1491" t="s">
        <v>8278</v>
      </c>
      <c r="O1491" s="14">
        <f>E1491/D1491</f>
        <v>2.0554838709677421</v>
      </c>
      <c r="P1491" s="15">
        <f>IFERROR(E1491/L1491,0)</f>
        <v>106.2</v>
      </c>
      <c r="Q1491" t="s">
        <v>8327</v>
      </c>
      <c r="R1491" t="s">
        <v>8329</v>
      </c>
      <c r="S1491" s="10">
        <f>(((J1491/60)/60)/24)+DATE(1970,1,1)</f>
        <v>42127.069548611107</v>
      </c>
    </row>
    <row r="1492" spans="1:19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 s="12">
        <v>18</v>
      </c>
      <c r="M1492" t="b">
        <v>0</v>
      </c>
      <c r="N1492" t="s">
        <v>8303</v>
      </c>
      <c r="O1492" s="14">
        <f>E1492/D1492</f>
        <v>4.2466666666666666E-2</v>
      </c>
      <c r="P1492" s="15">
        <f>IFERROR(E1492/L1492,0)</f>
        <v>176.94444444444446</v>
      </c>
      <c r="Q1492" t="s">
        <v>8323</v>
      </c>
      <c r="R1492" t="s">
        <v>8335</v>
      </c>
      <c r="S1492" s="10">
        <f>(((J1492/60)/60)/24)+DATE(1970,1,1)</f>
        <v>42701.166365740741</v>
      </c>
    </row>
    <row r="1493" spans="1:19" ht="43.2" hidden="1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 s="12">
        <v>72</v>
      </c>
      <c r="M1493" t="b">
        <v>1</v>
      </c>
      <c r="N1493" t="s">
        <v>8269</v>
      </c>
      <c r="O1493" s="14">
        <f>E1493/D1493</f>
        <v>1.0593333333333332</v>
      </c>
      <c r="P1493" s="15">
        <f>IFERROR(E1493/L1493,0)</f>
        <v>44.138888888888886</v>
      </c>
      <c r="Q1493" t="s">
        <v>8323</v>
      </c>
      <c r="R1493" t="s">
        <v>8326</v>
      </c>
      <c r="S1493" s="10">
        <f>(((J1493/60)/60)/24)+DATE(1970,1,1)</f>
        <v>42422.977418981478</v>
      </c>
    </row>
    <row r="1494" spans="1:19" ht="57.6" hidden="1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 s="12">
        <v>63</v>
      </c>
      <c r="M1494" t="b">
        <v>1</v>
      </c>
      <c r="N1494" t="s">
        <v>8269</v>
      </c>
      <c r="O1494" s="14">
        <f>E1494/D1494</f>
        <v>1.1339285714285714</v>
      </c>
      <c r="P1494" s="15">
        <f>IFERROR(E1494/L1494,0)</f>
        <v>50.396825396825399</v>
      </c>
      <c r="Q1494" t="s">
        <v>8323</v>
      </c>
      <c r="R1494" t="s">
        <v>8326</v>
      </c>
      <c r="S1494" s="10">
        <f>(((J1494/60)/60)/24)+DATE(1970,1,1)</f>
        <v>42458.641724537039</v>
      </c>
    </row>
    <row r="1495" spans="1:19" ht="43.2" hidden="1" x14ac:dyDescent="0.3">
      <c r="A1495">
        <v>972</v>
      </c>
      <c r="B1495" s="3" t="s">
        <v>973</v>
      </c>
      <c r="C1495" s="3" t="s">
        <v>5082</v>
      </c>
      <c r="D1495" s="6">
        <v>20000</v>
      </c>
      <c r="E1495" s="8">
        <v>6925</v>
      </c>
      <c r="F1495" t="s">
        <v>8220</v>
      </c>
      <c r="G1495" t="s">
        <v>8223</v>
      </c>
      <c r="H1495" t="s">
        <v>8245</v>
      </c>
      <c r="I1495">
        <v>1409813940</v>
      </c>
      <c r="J1495">
        <v>1407271598</v>
      </c>
      <c r="K1495" t="b">
        <v>0</v>
      </c>
      <c r="L1495" s="12">
        <v>45</v>
      </c>
      <c r="M1495" t="b">
        <v>0</v>
      </c>
      <c r="N1495" t="s">
        <v>8271</v>
      </c>
      <c r="O1495" s="14">
        <f>E1495/D1495</f>
        <v>0.34625</v>
      </c>
      <c r="P1495" s="15">
        <f>IFERROR(E1495/L1495,0)</f>
        <v>153.88888888888889</v>
      </c>
      <c r="Q1495" t="s">
        <v>8308</v>
      </c>
      <c r="R1495" t="s">
        <v>8310</v>
      </c>
      <c r="S1495" s="10">
        <f>(((J1495/60)/60)/24)+DATE(1970,1,1)</f>
        <v>41856.865717592591</v>
      </c>
    </row>
    <row r="1496" spans="1:19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 s="12">
        <v>55</v>
      </c>
      <c r="M1496" t="b">
        <v>1</v>
      </c>
      <c r="N1496" t="s">
        <v>8267</v>
      </c>
      <c r="O1496" s="14">
        <f>E1496/D1496</f>
        <v>1.2684</v>
      </c>
      <c r="P1496" s="15">
        <f>IFERROR(E1496/L1496,0)</f>
        <v>57.654545454545456</v>
      </c>
      <c r="Q1496" t="s">
        <v>8321</v>
      </c>
      <c r="R1496" t="s">
        <v>8322</v>
      </c>
      <c r="S1496" s="10">
        <f>(((J1496/60)/60)/24)+DATE(1970,1,1)</f>
        <v>41099.742800925924</v>
      </c>
    </row>
    <row r="1497" spans="1:19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 s="12">
        <v>69</v>
      </c>
      <c r="M1497" t="b">
        <v>1</v>
      </c>
      <c r="N1497" t="s">
        <v>8299</v>
      </c>
      <c r="O1497" s="14">
        <f>E1497/D1497</f>
        <v>1.0566666666666666</v>
      </c>
      <c r="P1497" s="15">
        <f>IFERROR(E1497/L1497,0)</f>
        <v>45.94202898550725</v>
      </c>
      <c r="Q1497" t="s">
        <v>8308</v>
      </c>
      <c r="R1497" t="s">
        <v>8315</v>
      </c>
      <c r="S1497" s="10">
        <f>(((J1497/60)/60)/24)+DATE(1970,1,1)</f>
        <v>42103.160578703704</v>
      </c>
    </row>
    <row r="1498" spans="1:19" ht="43.2" hidden="1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 s="12">
        <v>66</v>
      </c>
      <c r="M1498" t="b">
        <v>1</v>
      </c>
      <c r="N1498" t="s">
        <v>8269</v>
      </c>
      <c r="O1498" s="14">
        <f>E1498/D1498</f>
        <v>1.0533333333333332</v>
      </c>
      <c r="P1498" s="15">
        <f>IFERROR(E1498/L1498,0)</f>
        <v>47.878787878787875</v>
      </c>
      <c r="Q1498" t="s">
        <v>8323</v>
      </c>
      <c r="R1498" t="s">
        <v>8326</v>
      </c>
      <c r="S1498" s="10">
        <f>(((J1498/60)/60)/24)+DATE(1970,1,1)</f>
        <v>42016.938692129625</v>
      </c>
    </row>
    <row r="1499" spans="1:19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 s="12">
        <v>81</v>
      </c>
      <c r="M1499" t="b">
        <v>1</v>
      </c>
      <c r="N1499" t="s">
        <v>8299</v>
      </c>
      <c r="O1499" s="14">
        <f>E1499/D1499</f>
        <v>1.579</v>
      </c>
      <c r="P1499" s="15">
        <f>IFERROR(E1499/L1499,0)</f>
        <v>38.987654320987652</v>
      </c>
      <c r="Q1499" t="s">
        <v>8308</v>
      </c>
      <c r="R1499" t="s">
        <v>8315</v>
      </c>
      <c r="S1499" s="10">
        <f>(((J1499/60)/60)/24)+DATE(1970,1,1)</f>
        <v>42524.105462962965</v>
      </c>
    </row>
    <row r="1500" spans="1:19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 s="12">
        <v>43</v>
      </c>
      <c r="M1500" t="b">
        <v>0</v>
      </c>
      <c r="N1500" t="s">
        <v>8299</v>
      </c>
      <c r="O1500" s="14">
        <f>E1500/D1500</f>
        <v>0.21033333333333334</v>
      </c>
      <c r="P1500" s="15">
        <f>IFERROR(E1500/L1500,0)</f>
        <v>73.372093023255815</v>
      </c>
      <c r="Q1500" t="s">
        <v>8308</v>
      </c>
      <c r="R1500" t="s">
        <v>8315</v>
      </c>
      <c r="S1500" s="10">
        <f>(((J1500/60)/60)/24)+DATE(1970,1,1)</f>
        <v>42381.866284722222</v>
      </c>
    </row>
    <row r="1501" spans="1:19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 s="12">
        <v>54</v>
      </c>
      <c r="M1501" t="b">
        <v>1</v>
      </c>
      <c r="N1501" t="s">
        <v>8274</v>
      </c>
      <c r="O1501" s="14">
        <f>E1501/D1501</f>
        <v>1.05</v>
      </c>
      <c r="P1501" s="15">
        <f>IFERROR(E1501/L1501,0)</f>
        <v>58.333333333333336</v>
      </c>
      <c r="Q1501" t="s">
        <v>8327</v>
      </c>
      <c r="R1501" t="s">
        <v>8331</v>
      </c>
      <c r="S1501" s="10">
        <f>(((J1501/60)/60)/24)+DATE(1970,1,1)</f>
        <v>40690.823055555556</v>
      </c>
    </row>
    <row r="1502" spans="1:19" ht="72" hidden="1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 s="12">
        <v>39</v>
      </c>
      <c r="M1502" t="b">
        <v>1</v>
      </c>
      <c r="N1502" t="s">
        <v>8269</v>
      </c>
      <c r="O1502" s="14">
        <f>E1502/D1502</f>
        <v>1.0493333333333332</v>
      </c>
      <c r="P1502" s="15">
        <f>IFERROR(E1502/L1502,0)</f>
        <v>80.717948717948715</v>
      </c>
      <c r="Q1502" t="s">
        <v>8323</v>
      </c>
      <c r="R1502" t="s">
        <v>8326</v>
      </c>
      <c r="S1502" s="10">
        <f>(((J1502/60)/60)/24)+DATE(1970,1,1)</f>
        <v>42545.774189814809</v>
      </c>
    </row>
    <row r="1503" spans="1:19" ht="43.2" hidden="1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 s="12">
        <v>79</v>
      </c>
      <c r="M1503" t="b">
        <v>1</v>
      </c>
      <c r="N1503" t="s">
        <v>8269</v>
      </c>
      <c r="O1503" s="14">
        <f>E1503/D1503</f>
        <v>1.1232142857142857</v>
      </c>
      <c r="P1503" s="15">
        <f>IFERROR(E1503/L1503,0)</f>
        <v>39.810126582278478</v>
      </c>
      <c r="Q1503" t="s">
        <v>8323</v>
      </c>
      <c r="R1503" t="s">
        <v>8326</v>
      </c>
      <c r="S1503" s="10">
        <f>(((J1503/60)/60)/24)+DATE(1970,1,1)</f>
        <v>42156.510393518518</v>
      </c>
    </row>
    <row r="1504" spans="1:19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 s="12">
        <v>64</v>
      </c>
      <c r="M1504" t="b">
        <v>1</v>
      </c>
      <c r="N1504" t="s">
        <v>8301</v>
      </c>
      <c r="O1504" s="14">
        <f>E1504/D1504</f>
        <v>1.0449999999999999</v>
      </c>
      <c r="P1504" s="15">
        <f>IFERROR(E1504/L1504,0)</f>
        <v>48.984375</v>
      </c>
      <c r="Q1504" t="s">
        <v>8323</v>
      </c>
      <c r="R1504" t="s">
        <v>8324</v>
      </c>
      <c r="S1504" s="10">
        <f>(((J1504/60)/60)/24)+DATE(1970,1,1)</f>
        <v>42622.767476851848</v>
      </c>
    </row>
    <row r="1505" spans="1:19" ht="57.6" hidden="1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 s="12">
        <v>28</v>
      </c>
      <c r="M1505" t="b">
        <v>1</v>
      </c>
      <c r="N1505" t="s">
        <v>8269</v>
      </c>
      <c r="O1505" s="14">
        <f>E1505/D1505</f>
        <v>1.0443333333333333</v>
      </c>
      <c r="P1505" s="15">
        <f>IFERROR(E1505/L1505,0)</f>
        <v>111.89285714285714</v>
      </c>
      <c r="Q1505" t="s">
        <v>8323</v>
      </c>
      <c r="R1505" t="s">
        <v>8326</v>
      </c>
      <c r="S1505" s="10">
        <f>(((J1505/60)/60)/24)+DATE(1970,1,1)</f>
        <v>41937.95344907407</v>
      </c>
    </row>
    <row r="1506" spans="1:19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 s="12">
        <v>68</v>
      </c>
      <c r="M1506" t="b">
        <v>1</v>
      </c>
      <c r="N1506" t="s">
        <v>8274</v>
      </c>
      <c r="O1506" s="14">
        <f>E1506/D1506</f>
        <v>1.0442100000000001</v>
      </c>
      <c r="P1506" s="15">
        <f>IFERROR(E1506/L1506,0)</f>
        <v>46.06808823529412</v>
      </c>
      <c r="Q1506" t="s">
        <v>8327</v>
      </c>
      <c r="R1506" t="s">
        <v>8331</v>
      </c>
      <c r="S1506" s="10">
        <f>(((J1506/60)/60)/24)+DATE(1970,1,1)</f>
        <v>40007.704247685186</v>
      </c>
    </row>
    <row r="1507" spans="1:19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 s="12">
        <v>39</v>
      </c>
      <c r="M1507" t="b">
        <v>0</v>
      </c>
      <c r="N1507" t="s">
        <v>8291</v>
      </c>
      <c r="O1507" s="14">
        <f>E1507/D1507</f>
        <v>0.3125</v>
      </c>
      <c r="P1507" s="15">
        <f>IFERROR(E1507/L1507,0)</f>
        <v>80.128205128205124</v>
      </c>
      <c r="Q1507" t="s">
        <v>8327</v>
      </c>
      <c r="R1507" t="s">
        <v>8330</v>
      </c>
      <c r="S1507" s="10">
        <f>(((J1507/60)/60)/24)+DATE(1970,1,1)</f>
        <v>42802.046817129631</v>
      </c>
    </row>
    <row r="1508" spans="1:19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 s="12">
        <v>90</v>
      </c>
      <c r="M1508" t="b">
        <v>1</v>
      </c>
      <c r="N1508" t="s">
        <v>8283</v>
      </c>
      <c r="O1508" s="14">
        <f>E1508/D1508</f>
        <v>2.6016666666666666</v>
      </c>
      <c r="P1508" s="15">
        <f>IFERROR(E1508/L1508,0)</f>
        <v>34.68888888888889</v>
      </c>
      <c r="Q1508" t="s">
        <v>8313</v>
      </c>
      <c r="R1508" t="s">
        <v>8314</v>
      </c>
      <c r="S1508" s="10">
        <f>(((J1508/60)/60)/24)+DATE(1970,1,1)</f>
        <v>42627.253263888888</v>
      </c>
    </row>
    <row r="1509" spans="1:19" ht="43.2" hidden="1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 s="12">
        <v>84</v>
      </c>
      <c r="M1509" t="b">
        <v>1</v>
      </c>
      <c r="N1509" t="s">
        <v>8269</v>
      </c>
      <c r="O1509" s="14">
        <f>E1509/D1509</f>
        <v>1.248</v>
      </c>
      <c r="P1509" s="15">
        <f>IFERROR(E1509/L1509,0)</f>
        <v>37.142857142857146</v>
      </c>
      <c r="Q1509" t="s">
        <v>8323</v>
      </c>
      <c r="R1509" t="s">
        <v>8326</v>
      </c>
      <c r="S1509" s="10">
        <f>(((J1509/60)/60)/24)+DATE(1970,1,1)</f>
        <v>42270.582141203704</v>
      </c>
    </row>
    <row r="1510" spans="1:19" ht="43.2" hidden="1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 s="12">
        <v>45</v>
      </c>
      <c r="M1510" t="b">
        <v>1</v>
      </c>
      <c r="N1510" t="s">
        <v>8269</v>
      </c>
      <c r="O1510" s="14">
        <f>E1510/D1510</f>
        <v>1.248</v>
      </c>
      <c r="P1510" s="15">
        <f>IFERROR(E1510/L1510,0)</f>
        <v>69.333333333333329</v>
      </c>
      <c r="Q1510" t="s">
        <v>8323</v>
      </c>
      <c r="R1510" t="s">
        <v>8326</v>
      </c>
      <c r="S1510" s="10">
        <f>(((J1510/60)/60)/24)+DATE(1970,1,1)</f>
        <v>42052.949814814812</v>
      </c>
    </row>
    <row r="1511" spans="1:19" ht="43.2" hidden="1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 s="12">
        <v>44</v>
      </c>
      <c r="M1511" t="b">
        <v>1</v>
      </c>
      <c r="N1511" t="s">
        <v>8269</v>
      </c>
      <c r="O1511" s="14">
        <f>E1511/D1511</f>
        <v>1.0349999999999999</v>
      </c>
      <c r="P1511" s="15">
        <f>IFERROR(E1511/L1511,0)</f>
        <v>70.568181818181813</v>
      </c>
      <c r="Q1511" t="s">
        <v>8323</v>
      </c>
      <c r="R1511" t="s">
        <v>8326</v>
      </c>
      <c r="S1511" s="10">
        <f>(((J1511/60)/60)/24)+DATE(1970,1,1)</f>
        <v>42675.832465277781</v>
      </c>
    </row>
    <row r="1512" spans="1:19" ht="43.2" hidden="1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 s="12">
        <v>61</v>
      </c>
      <c r="M1512" t="b">
        <v>1</v>
      </c>
      <c r="N1512" t="s">
        <v>8269</v>
      </c>
      <c r="O1512" s="14">
        <f>E1512/D1512</f>
        <v>1.242</v>
      </c>
      <c r="P1512" s="15">
        <f>IFERROR(E1512/L1512,0)</f>
        <v>50.901639344262293</v>
      </c>
      <c r="Q1512" t="s">
        <v>8323</v>
      </c>
      <c r="R1512" t="s">
        <v>8326</v>
      </c>
      <c r="S1512" s="10">
        <f>(((J1512/60)/60)/24)+DATE(1970,1,1)</f>
        <v>41772.105937500004</v>
      </c>
    </row>
    <row r="1513" spans="1:19" ht="43.2" hidden="1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 s="12">
        <v>24</v>
      </c>
      <c r="M1513" t="b">
        <v>0</v>
      </c>
      <c r="N1513" t="s">
        <v>8271</v>
      </c>
      <c r="O1513" s="14">
        <f>E1513/D1513</f>
        <v>0.155</v>
      </c>
      <c r="P1513" s="15">
        <f>IFERROR(E1513/L1513,0)</f>
        <v>129.16666666666666</v>
      </c>
      <c r="Q1513" t="s">
        <v>8308</v>
      </c>
      <c r="R1513" t="s">
        <v>8310</v>
      </c>
      <c r="S1513" s="10">
        <f>(((J1513/60)/60)/24)+DATE(1970,1,1)</f>
        <v>42556.667245370365</v>
      </c>
    </row>
    <row r="1514" spans="1:19" ht="43.2" hidden="1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 s="12">
        <v>35</v>
      </c>
      <c r="M1514" t="b">
        <v>1</v>
      </c>
      <c r="N1514" t="s">
        <v>8264</v>
      </c>
      <c r="O1514" s="14">
        <f>E1514/D1514</f>
        <v>1.0333333333333334</v>
      </c>
      <c r="P1514" s="15">
        <f>IFERROR(E1514/L1514,0)</f>
        <v>88.571428571428569</v>
      </c>
      <c r="Q1514" t="s">
        <v>8321</v>
      </c>
      <c r="R1514" t="s">
        <v>8343</v>
      </c>
      <c r="S1514" s="10">
        <f>(((J1514/60)/60)/24)+DATE(1970,1,1)</f>
        <v>40861.27416666667</v>
      </c>
    </row>
    <row r="1515" spans="1:19" ht="57.6" hidden="1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 s="12">
        <v>51</v>
      </c>
      <c r="M1515" t="b">
        <v>1</v>
      </c>
      <c r="N1515" t="s">
        <v>8269</v>
      </c>
      <c r="O1515" s="14">
        <f>E1515/D1515</f>
        <v>1.0333333333333334</v>
      </c>
      <c r="P1515" s="15">
        <f>IFERROR(E1515/L1515,0)</f>
        <v>60.784313725490193</v>
      </c>
      <c r="Q1515" t="s">
        <v>8323</v>
      </c>
      <c r="R1515" t="s">
        <v>8326</v>
      </c>
      <c r="S1515" s="10">
        <f>(((J1515/60)/60)/24)+DATE(1970,1,1)</f>
        <v>42312.792662037042</v>
      </c>
    </row>
    <row r="1516" spans="1:19" ht="43.2" hidden="1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 s="12">
        <v>78</v>
      </c>
      <c r="M1516" t="b">
        <v>1</v>
      </c>
      <c r="N1516" t="s">
        <v>8269</v>
      </c>
      <c r="O1516" s="14">
        <f>E1516/D1516</f>
        <v>1.55</v>
      </c>
      <c r="P1516" s="15">
        <f>IFERROR(E1516/L1516,0)</f>
        <v>39.743589743589745</v>
      </c>
      <c r="Q1516" t="s">
        <v>8323</v>
      </c>
      <c r="R1516" t="s">
        <v>8326</v>
      </c>
      <c r="S1516" s="10">
        <f>(((J1516/60)/60)/24)+DATE(1970,1,1)</f>
        <v>41988.617083333331</v>
      </c>
    </row>
    <row r="1517" spans="1:19" ht="43.2" hidden="1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 s="12">
        <v>58</v>
      </c>
      <c r="M1517" t="b">
        <v>1</v>
      </c>
      <c r="N1517" t="s">
        <v>8269</v>
      </c>
      <c r="O1517" s="14">
        <f>E1517/D1517</f>
        <v>1.0317033333333334</v>
      </c>
      <c r="P1517" s="15">
        <f>IFERROR(E1517/L1517,0)</f>
        <v>53.363965517241382</v>
      </c>
      <c r="Q1517" t="s">
        <v>8323</v>
      </c>
      <c r="R1517" t="s">
        <v>8326</v>
      </c>
      <c r="S1517" s="10">
        <f>(((J1517/60)/60)/24)+DATE(1970,1,1)</f>
        <v>42173.970127314817</v>
      </c>
    </row>
    <row r="1518" spans="1:19" ht="43.2" hidden="1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 s="12">
        <v>78</v>
      </c>
      <c r="M1518" t="b">
        <v>1</v>
      </c>
      <c r="N1518" t="s">
        <v>8269</v>
      </c>
      <c r="O1518" s="14">
        <f>E1518/D1518</f>
        <v>1.028</v>
      </c>
      <c r="P1518" s="15">
        <f>IFERROR(E1518/L1518,0)</f>
        <v>39.53846153846154</v>
      </c>
      <c r="Q1518" t="s">
        <v>8323</v>
      </c>
      <c r="R1518" t="s">
        <v>8326</v>
      </c>
      <c r="S1518" s="10">
        <f>(((J1518/60)/60)/24)+DATE(1970,1,1)</f>
        <v>41921.375532407408</v>
      </c>
    </row>
    <row r="1519" spans="1:19" ht="28.8" hidden="1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 s="12">
        <v>62</v>
      </c>
      <c r="M1519" t="b">
        <v>1</v>
      </c>
      <c r="N1519" t="s">
        <v>8269</v>
      </c>
      <c r="O1519" s="14">
        <f>E1519/D1519</f>
        <v>1.1850000000000001</v>
      </c>
      <c r="P1519" s="15">
        <f>IFERROR(E1519/L1519,0)</f>
        <v>49.693548387096776</v>
      </c>
      <c r="Q1519" t="s">
        <v>8323</v>
      </c>
      <c r="R1519" t="s">
        <v>8326</v>
      </c>
      <c r="S1519" s="10">
        <f>(((J1519/60)/60)/24)+DATE(1970,1,1)</f>
        <v>42050.008368055554</v>
      </c>
    </row>
    <row r="1520" spans="1:19" ht="43.2" hidden="1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 s="12">
        <v>46</v>
      </c>
      <c r="M1520" t="b">
        <v>1</v>
      </c>
      <c r="N1520" t="s">
        <v>8269</v>
      </c>
      <c r="O1520" s="14">
        <f>E1520/D1520</f>
        <v>1.0266666666666666</v>
      </c>
      <c r="P1520" s="15">
        <f>IFERROR(E1520/L1520,0)</f>
        <v>66.956521739130437</v>
      </c>
      <c r="Q1520" t="s">
        <v>8323</v>
      </c>
      <c r="R1520" t="s">
        <v>8326</v>
      </c>
      <c r="S1520" s="10">
        <f>(((J1520/60)/60)/24)+DATE(1970,1,1)</f>
        <v>42125.772812499999</v>
      </c>
    </row>
    <row r="1521" spans="1:19" ht="57.6" hidden="1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 s="12">
        <v>78</v>
      </c>
      <c r="M1521" t="b">
        <v>1</v>
      </c>
      <c r="N1521" t="s">
        <v>8269</v>
      </c>
      <c r="O1521" s="14">
        <f>E1521/D1521</f>
        <v>1.0266666666666666</v>
      </c>
      <c r="P1521" s="15">
        <f>IFERROR(E1521/L1521,0)</f>
        <v>39.487179487179489</v>
      </c>
      <c r="Q1521" t="s">
        <v>8323</v>
      </c>
      <c r="R1521" t="s">
        <v>8326</v>
      </c>
      <c r="S1521" s="10">
        <f>(((J1521/60)/60)/24)+DATE(1970,1,1)</f>
        <v>42157.652511574073</v>
      </c>
    </row>
    <row r="1522" spans="1:19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 s="12">
        <v>121</v>
      </c>
      <c r="M1522" t="b">
        <v>1</v>
      </c>
      <c r="N1522" t="s">
        <v>8272</v>
      </c>
      <c r="O1522" s="14">
        <f>E1522/D1522</f>
        <v>1.2267999999999999</v>
      </c>
      <c r="P1522" s="15">
        <f>IFERROR(E1522/L1522,0)</f>
        <v>25.347107438016529</v>
      </c>
      <c r="Q1522" t="s">
        <v>8311</v>
      </c>
      <c r="R1522" t="s">
        <v>8333</v>
      </c>
      <c r="S1522" s="10">
        <f>(((J1522/60)/60)/24)+DATE(1970,1,1)</f>
        <v>41213.254687499997</v>
      </c>
    </row>
    <row r="1523" spans="1:19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 s="12">
        <v>53</v>
      </c>
      <c r="M1523" t="b">
        <v>1</v>
      </c>
      <c r="N1523" t="s">
        <v>8295</v>
      </c>
      <c r="O1523" s="14">
        <f>E1523/D1523</f>
        <v>1.5309999999999999</v>
      </c>
      <c r="P1523" s="15">
        <f>IFERROR(E1523/L1523,0)</f>
        <v>57.773584905660378</v>
      </c>
      <c r="Q1523" t="s">
        <v>8316</v>
      </c>
      <c r="R1523" t="s">
        <v>8317</v>
      </c>
      <c r="S1523" s="10">
        <f>(((J1523/60)/60)/24)+DATE(1970,1,1)</f>
        <v>42773.005243055552</v>
      </c>
    </row>
    <row r="1524" spans="1:19" ht="43.2" hidden="1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 s="12">
        <v>13</v>
      </c>
      <c r="M1524" t="b">
        <v>1</v>
      </c>
      <c r="N1524" t="s">
        <v>8269</v>
      </c>
      <c r="O1524" s="14">
        <f>E1524/D1524</f>
        <v>1.0203333333333333</v>
      </c>
      <c r="P1524" s="15">
        <f>IFERROR(E1524/L1524,0)</f>
        <v>235.46153846153845</v>
      </c>
      <c r="Q1524" t="s">
        <v>8323</v>
      </c>
      <c r="R1524" t="s">
        <v>8326</v>
      </c>
      <c r="S1524" s="10">
        <f>(((J1524/60)/60)/24)+DATE(1970,1,1)</f>
        <v>42055.277199074073</v>
      </c>
    </row>
    <row r="1525" spans="1:19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 s="12">
        <v>89</v>
      </c>
      <c r="M1525" t="b">
        <v>1</v>
      </c>
      <c r="N1525" t="s">
        <v>8290</v>
      </c>
      <c r="O1525" s="14">
        <f>E1525/D1525</f>
        <v>1.2240879999999998</v>
      </c>
      <c r="P1525" s="15">
        <f>IFERROR(E1525/L1525,0)</f>
        <v>34.384494382022467</v>
      </c>
      <c r="Q1525" t="s">
        <v>8327</v>
      </c>
      <c r="R1525" t="s">
        <v>8338</v>
      </c>
      <c r="S1525" s="10">
        <f>(((J1525/60)/60)/24)+DATE(1970,1,1)</f>
        <v>40939.761782407404</v>
      </c>
    </row>
    <row r="1526" spans="1:19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 s="12">
        <v>16</v>
      </c>
      <c r="M1526" t="b">
        <v>0</v>
      </c>
      <c r="N1526" t="s">
        <v>8271</v>
      </c>
      <c r="O1526" s="14">
        <f>E1526/D1526</f>
        <v>0.30599999999999999</v>
      </c>
      <c r="P1526" s="15">
        <f>IFERROR(E1526/L1526,0)</f>
        <v>191.25</v>
      </c>
      <c r="Q1526" t="s">
        <v>8308</v>
      </c>
      <c r="R1526" t="s">
        <v>8310</v>
      </c>
      <c r="S1526" s="10">
        <f>(((J1526/60)/60)/24)+DATE(1970,1,1)</f>
        <v>41955.002488425926</v>
      </c>
    </row>
    <row r="1527" spans="1:19" ht="28.8" hidden="1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 s="12">
        <v>55</v>
      </c>
      <c r="M1527" t="b">
        <v>1</v>
      </c>
      <c r="N1527" t="s">
        <v>8269</v>
      </c>
      <c r="O1527" s="14">
        <f>E1527/D1527</f>
        <v>1.0193333333333334</v>
      </c>
      <c r="P1527" s="15">
        <f>IFERROR(E1527/L1527,0)</f>
        <v>55.6</v>
      </c>
      <c r="Q1527" t="s">
        <v>8323</v>
      </c>
      <c r="R1527" t="s">
        <v>8326</v>
      </c>
      <c r="S1527" s="10">
        <f>(((J1527/60)/60)/24)+DATE(1970,1,1)</f>
        <v>42270.7269212963</v>
      </c>
    </row>
    <row r="1528" spans="1:19" ht="43.2" hidden="1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 s="12">
        <v>90</v>
      </c>
      <c r="M1528" t="b">
        <v>1</v>
      </c>
      <c r="N1528" t="s">
        <v>8269</v>
      </c>
      <c r="O1528" s="14">
        <f>E1528/D1528</f>
        <v>1.0183333333333333</v>
      </c>
      <c r="P1528" s="15">
        <f>IFERROR(E1528/L1528,0)</f>
        <v>33.944444444444443</v>
      </c>
      <c r="Q1528" t="s">
        <v>8323</v>
      </c>
      <c r="R1528" t="s">
        <v>8326</v>
      </c>
      <c r="S1528" s="10">
        <f>(((J1528/60)/60)/24)+DATE(1970,1,1)</f>
        <v>42192.64707175926</v>
      </c>
    </row>
    <row r="1529" spans="1:19" ht="43.2" hidden="1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 s="12">
        <v>19</v>
      </c>
      <c r="M1529" t="b">
        <v>1</v>
      </c>
      <c r="N1529" t="s">
        <v>8274</v>
      </c>
      <c r="O1529" s="14">
        <f>E1529/D1529</f>
        <v>1.0910714285714285</v>
      </c>
      <c r="P1529" s="15">
        <f>IFERROR(E1529/L1529,0)</f>
        <v>160.78947368421052</v>
      </c>
      <c r="Q1529" t="s">
        <v>8327</v>
      </c>
      <c r="R1529" t="s">
        <v>8331</v>
      </c>
      <c r="S1529" s="10">
        <f>(((J1529/60)/60)/24)+DATE(1970,1,1)</f>
        <v>42087.803310185183</v>
      </c>
    </row>
    <row r="1530" spans="1:19" ht="43.2" hidden="1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 s="12">
        <v>15</v>
      </c>
      <c r="M1530" t="b">
        <v>1</v>
      </c>
      <c r="N1530" t="s">
        <v>8269</v>
      </c>
      <c r="O1530" s="14">
        <f>E1530/D1530</f>
        <v>1.016</v>
      </c>
      <c r="P1530" s="15">
        <f>IFERROR(E1530/L1530,0)</f>
        <v>203.2</v>
      </c>
      <c r="Q1530" t="s">
        <v>8323</v>
      </c>
      <c r="R1530" t="s">
        <v>8326</v>
      </c>
      <c r="S1530" s="10">
        <f>(((J1530/60)/60)/24)+DATE(1970,1,1)</f>
        <v>42380.884872685187</v>
      </c>
    </row>
    <row r="1531" spans="1:19" ht="57.6" hidden="1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 s="12">
        <v>57</v>
      </c>
      <c r="M1531" t="b">
        <v>1</v>
      </c>
      <c r="N1531" t="s">
        <v>8269</v>
      </c>
      <c r="O1531" s="14">
        <f>E1531/D1531</f>
        <v>1.0153333333333334</v>
      </c>
      <c r="P1531" s="15">
        <f>IFERROR(E1531/L1531,0)</f>
        <v>53.438596491228068</v>
      </c>
      <c r="Q1531" t="s">
        <v>8323</v>
      </c>
      <c r="R1531" t="s">
        <v>8326</v>
      </c>
      <c r="S1531" s="10">
        <f>(((J1531/60)/60)/24)+DATE(1970,1,1)</f>
        <v>41878.946574074071</v>
      </c>
    </row>
    <row r="1532" spans="1:19" ht="28.8" hidden="1" x14ac:dyDescent="0.3">
      <c r="A1532">
        <v>598</v>
      </c>
      <c r="B1532" s="3" t="s">
        <v>599</v>
      </c>
      <c r="C1532" s="3" t="s">
        <v>4708</v>
      </c>
      <c r="D1532" s="6">
        <v>2500</v>
      </c>
      <c r="E1532" s="8">
        <v>850</v>
      </c>
      <c r="F1532" t="s">
        <v>8220</v>
      </c>
      <c r="G1532" t="s">
        <v>8223</v>
      </c>
      <c r="H1532" t="s">
        <v>8245</v>
      </c>
      <c r="I1532">
        <v>1417737781</v>
      </c>
      <c r="J1532">
        <v>1415145781</v>
      </c>
      <c r="K1532" t="b">
        <v>0</v>
      </c>
      <c r="L1532" s="12">
        <v>7</v>
      </c>
      <c r="M1532" t="b">
        <v>0</v>
      </c>
      <c r="N1532" t="s">
        <v>8270</v>
      </c>
      <c r="O1532" s="14">
        <f>E1532/D1532</f>
        <v>0.34</v>
      </c>
      <c r="P1532" s="15">
        <f>IFERROR(E1532/L1532,0)</f>
        <v>121.42857142857143</v>
      </c>
      <c r="Q1532" t="s">
        <v>8308</v>
      </c>
      <c r="R1532" t="s">
        <v>8342</v>
      </c>
      <c r="S1532" s="10">
        <f>(((J1532/60)/60)/24)+DATE(1970,1,1)</f>
        <v>41948.00209490741</v>
      </c>
    </row>
    <row r="1533" spans="1:19" ht="43.2" hidden="1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 s="12">
        <v>29</v>
      </c>
      <c r="M1533" t="b">
        <v>1</v>
      </c>
      <c r="N1533" t="s">
        <v>8269</v>
      </c>
      <c r="O1533" s="14">
        <f>E1533/D1533</f>
        <v>1.0149999999999999</v>
      </c>
      <c r="P1533" s="15">
        <f>IFERROR(E1533/L1533,0)</f>
        <v>105</v>
      </c>
      <c r="Q1533" t="s">
        <v>8323</v>
      </c>
      <c r="R1533" t="s">
        <v>8326</v>
      </c>
      <c r="S1533" s="10">
        <f>(((J1533/60)/60)/24)+DATE(1970,1,1)</f>
        <v>41829.734259259261</v>
      </c>
    </row>
    <row r="1534" spans="1:19" ht="43.2" hidden="1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 s="12">
        <v>62</v>
      </c>
      <c r="M1534" t="b">
        <v>1</v>
      </c>
      <c r="N1534" t="s">
        <v>8274</v>
      </c>
      <c r="O1534" s="14">
        <f>E1534/D1534</f>
        <v>1.218</v>
      </c>
      <c r="P1534" s="15">
        <f>IFERROR(E1534/L1534,0)</f>
        <v>49.112903225806448</v>
      </c>
      <c r="Q1534" t="s">
        <v>8327</v>
      </c>
      <c r="R1534" t="s">
        <v>8331</v>
      </c>
      <c r="S1534" s="10">
        <f>(((J1534/60)/60)/24)+DATE(1970,1,1)</f>
        <v>41730.998402777775</v>
      </c>
    </row>
    <row r="1535" spans="1:19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 s="12">
        <v>55</v>
      </c>
      <c r="M1535" t="b">
        <v>1</v>
      </c>
      <c r="N1535" t="s">
        <v>8267</v>
      </c>
      <c r="O1535" s="14">
        <f>E1535/D1535</f>
        <v>1.0765957446808512</v>
      </c>
      <c r="P1535" s="15">
        <f>IFERROR(E1535/L1535,0)</f>
        <v>55.2</v>
      </c>
      <c r="Q1535" t="s">
        <v>8321</v>
      </c>
      <c r="R1535" t="s">
        <v>8322</v>
      </c>
      <c r="S1535" s="10">
        <f>(((J1535/60)/60)/24)+DATE(1970,1,1)</f>
        <v>41674.08494212963</v>
      </c>
    </row>
    <row r="1536" spans="1:19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 s="12">
        <v>31</v>
      </c>
      <c r="M1536" t="b">
        <v>1</v>
      </c>
      <c r="N1536" t="s">
        <v>8267</v>
      </c>
      <c r="O1536" s="14">
        <f>E1536/D1536</f>
        <v>1.0116833333333335</v>
      </c>
      <c r="P1536" s="15">
        <f>IFERROR(E1536/L1536,0)</f>
        <v>97.904838709677421</v>
      </c>
      <c r="Q1536" t="s">
        <v>8321</v>
      </c>
      <c r="R1536" t="s">
        <v>8322</v>
      </c>
      <c r="S1536" s="10">
        <f>(((J1536/60)/60)/24)+DATE(1970,1,1)</f>
        <v>42047.128564814819</v>
      </c>
    </row>
    <row r="1537" spans="1:19" ht="28.8" hidden="1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 s="12">
        <v>24</v>
      </c>
      <c r="M1537" t="b">
        <v>1</v>
      </c>
      <c r="N1537" t="s">
        <v>8269</v>
      </c>
      <c r="O1537" s="14">
        <f>E1537/D1537</f>
        <v>1.0116666666666667</v>
      </c>
      <c r="P1537" s="15">
        <f>IFERROR(E1537/L1537,0)</f>
        <v>126.45833333333333</v>
      </c>
      <c r="Q1537" t="s">
        <v>8323</v>
      </c>
      <c r="R1537" t="s">
        <v>8326</v>
      </c>
      <c r="S1537" s="10">
        <f>(((J1537/60)/60)/24)+DATE(1970,1,1)</f>
        <v>42056.013124999998</v>
      </c>
    </row>
    <row r="1538" spans="1:19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 s="12">
        <v>17</v>
      </c>
      <c r="M1538" t="b">
        <v>1</v>
      </c>
      <c r="N1538" t="s">
        <v>8301</v>
      </c>
      <c r="O1538" s="14">
        <f>E1538/D1538</f>
        <v>1.0116666666666667</v>
      </c>
      <c r="P1538" s="15">
        <f>IFERROR(E1538/L1538,0)</f>
        <v>178.52941176470588</v>
      </c>
      <c r="Q1538" t="s">
        <v>8323</v>
      </c>
      <c r="R1538" t="s">
        <v>8324</v>
      </c>
      <c r="S1538" s="10">
        <f>(((J1538/60)/60)/24)+DATE(1970,1,1)</f>
        <v>42398.849259259259</v>
      </c>
    </row>
    <row r="1539" spans="1:19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 s="12">
        <v>26</v>
      </c>
      <c r="M1539" t="b">
        <v>1</v>
      </c>
      <c r="N1539" t="s">
        <v>8301</v>
      </c>
      <c r="O1539" s="14">
        <f>E1539/D1539</f>
        <v>1.0116666666666667</v>
      </c>
      <c r="P1539" s="15">
        <f>IFERROR(E1539/L1539,0)</f>
        <v>116.73076923076923</v>
      </c>
      <c r="Q1539" t="s">
        <v>8323</v>
      </c>
      <c r="R1539" t="s">
        <v>8324</v>
      </c>
      <c r="S1539" s="10">
        <f>(((J1539/60)/60)/24)+DATE(1970,1,1)</f>
        <v>42360.212025462963</v>
      </c>
    </row>
    <row r="1540" spans="1:19" ht="57.6" hidden="1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 s="12">
        <v>23</v>
      </c>
      <c r="M1540" t="b">
        <v>1</v>
      </c>
      <c r="N1540" t="s">
        <v>8269</v>
      </c>
      <c r="O1540" s="14">
        <f>E1540/D1540</f>
        <v>1.0113333333333334</v>
      </c>
      <c r="P1540" s="15">
        <f>IFERROR(E1540/L1540,0)</f>
        <v>131.91304347826087</v>
      </c>
      <c r="Q1540" t="s">
        <v>8323</v>
      </c>
      <c r="R1540" t="s">
        <v>8326</v>
      </c>
      <c r="S1540" s="10">
        <f>(((J1540/60)/60)/24)+DATE(1970,1,1)</f>
        <v>41862.864675925928</v>
      </c>
    </row>
    <row r="1541" spans="1:19" ht="43.2" hidden="1" x14ac:dyDescent="0.3">
      <c r="A1541">
        <v>1549</v>
      </c>
      <c r="B1541" s="3" t="s">
        <v>1550</v>
      </c>
      <c r="C1541" s="3" t="s">
        <v>5659</v>
      </c>
      <c r="D1541" s="6">
        <v>500</v>
      </c>
      <c r="E1541" s="8">
        <v>170</v>
      </c>
      <c r="F1541" t="s">
        <v>8220</v>
      </c>
      <c r="G1541" t="s">
        <v>8223</v>
      </c>
      <c r="H1541" t="s">
        <v>8245</v>
      </c>
      <c r="I1541">
        <v>1446524159</v>
      </c>
      <c r="J1541">
        <v>1443928559</v>
      </c>
      <c r="K1541" t="b">
        <v>0</v>
      </c>
      <c r="L1541" s="12">
        <v>6</v>
      </c>
      <c r="M1541" t="b">
        <v>0</v>
      </c>
      <c r="N1541" t="s">
        <v>8287</v>
      </c>
      <c r="O1541" s="14">
        <f>E1541/D1541</f>
        <v>0.34</v>
      </c>
      <c r="P1541" s="15">
        <f>IFERROR(E1541/L1541,0)</f>
        <v>28.333333333333332</v>
      </c>
      <c r="Q1541" t="s">
        <v>8313</v>
      </c>
      <c r="R1541" t="s">
        <v>8355</v>
      </c>
      <c r="S1541" s="10">
        <f>(((J1541/60)/60)/24)+DATE(1970,1,1)</f>
        <v>42281.136099537034</v>
      </c>
    </row>
    <row r="1542" spans="1:19" ht="57.6" hidden="1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 s="12">
        <v>36</v>
      </c>
      <c r="M1542" t="b">
        <v>1</v>
      </c>
      <c r="N1542" t="s">
        <v>8269</v>
      </c>
      <c r="O1542" s="14">
        <f>E1542/D1542</f>
        <v>1.01</v>
      </c>
      <c r="P1542" s="15">
        <f>IFERROR(E1542/L1542,0)</f>
        <v>84.166666666666671</v>
      </c>
      <c r="Q1542" t="s">
        <v>8323</v>
      </c>
      <c r="R1542" t="s">
        <v>8326</v>
      </c>
      <c r="S1542" s="10">
        <f>(((J1542/60)/60)/24)+DATE(1970,1,1)</f>
        <v>42205.710879629631</v>
      </c>
    </row>
    <row r="1543" spans="1:19" hidden="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 s="12">
        <v>47</v>
      </c>
      <c r="M1543" t="b">
        <v>1</v>
      </c>
      <c r="N1543" t="s">
        <v>8269</v>
      </c>
      <c r="O1543" s="14">
        <f>E1543/D1543</f>
        <v>1.01</v>
      </c>
      <c r="P1543" s="15">
        <f>IFERROR(E1543/L1543,0)</f>
        <v>64.468085106382972</v>
      </c>
      <c r="Q1543" t="s">
        <v>8323</v>
      </c>
      <c r="R1543" t="s">
        <v>8326</v>
      </c>
      <c r="S1543" s="10">
        <f>(((J1543/60)/60)/24)+DATE(1970,1,1)</f>
        <v>42053.671666666662</v>
      </c>
    </row>
    <row r="1544" spans="1:19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 s="12">
        <v>48</v>
      </c>
      <c r="M1544" t="b">
        <v>1</v>
      </c>
      <c r="N1544" t="s">
        <v>8274</v>
      </c>
      <c r="O1544" s="14">
        <f>E1544/D1544</f>
        <v>1.0085533333333332</v>
      </c>
      <c r="P1544" s="15">
        <f>IFERROR(E1544/L1544,0)</f>
        <v>63.03458333333333</v>
      </c>
      <c r="Q1544" t="s">
        <v>8327</v>
      </c>
      <c r="R1544" t="s">
        <v>8331</v>
      </c>
      <c r="S1544" s="10">
        <f>(((J1544/60)/60)/24)+DATE(1970,1,1)</f>
        <v>40978.125046296293</v>
      </c>
    </row>
    <row r="1545" spans="1:19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 s="12">
        <v>38</v>
      </c>
      <c r="M1545" t="b">
        <v>1</v>
      </c>
      <c r="N1545" t="s">
        <v>8274</v>
      </c>
      <c r="O1545" s="14">
        <f>E1545/D1545</f>
        <v>1.2088000000000001</v>
      </c>
      <c r="P1545" s="15">
        <f>IFERROR(E1545/L1545,0)</f>
        <v>79.526315789473685</v>
      </c>
      <c r="Q1545" t="s">
        <v>8327</v>
      </c>
      <c r="R1545" t="s">
        <v>8331</v>
      </c>
      <c r="S1545" s="10">
        <f>(((J1545/60)/60)/24)+DATE(1970,1,1)</f>
        <v>42094.236481481479</v>
      </c>
    </row>
    <row r="1546" spans="1:19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 s="12">
        <v>21</v>
      </c>
      <c r="M1546" t="b">
        <v>1</v>
      </c>
      <c r="N1546" t="s">
        <v>8271</v>
      </c>
      <c r="O1546" s="14">
        <f>E1546/D1546</f>
        <v>1.0056666666666667</v>
      </c>
      <c r="P1546" s="15">
        <f>IFERROR(E1546/L1546,0)</f>
        <v>143.66666666666666</v>
      </c>
      <c r="Q1546" t="s">
        <v>8308</v>
      </c>
      <c r="R1546" t="s">
        <v>8310</v>
      </c>
      <c r="S1546" s="10">
        <f>(((J1546/60)/60)/24)+DATE(1970,1,1)</f>
        <v>42209.593692129631</v>
      </c>
    </row>
    <row r="1547" spans="1:19" ht="43.2" hidden="1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 s="12">
        <v>34</v>
      </c>
      <c r="M1547" t="b">
        <v>1</v>
      </c>
      <c r="N1547" t="s">
        <v>8269</v>
      </c>
      <c r="O1547" s="14">
        <f>E1547/D1547</f>
        <v>1.0056666666666667</v>
      </c>
      <c r="P1547" s="15">
        <f>IFERROR(E1547/L1547,0)</f>
        <v>88.735294117647058</v>
      </c>
      <c r="Q1547" t="s">
        <v>8323</v>
      </c>
      <c r="R1547" t="s">
        <v>8326</v>
      </c>
      <c r="S1547" s="10">
        <f>(((J1547/60)/60)/24)+DATE(1970,1,1)</f>
        <v>42754.693842592591</v>
      </c>
    </row>
    <row r="1548" spans="1:19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 s="12">
        <v>35</v>
      </c>
      <c r="M1548" t="b">
        <v>1</v>
      </c>
      <c r="N1548" t="s">
        <v>8267</v>
      </c>
      <c r="O1548" s="14">
        <f>E1548/D1548</f>
        <v>1.0770464285714285</v>
      </c>
      <c r="P1548" s="15">
        <f>IFERROR(E1548/L1548,0)</f>
        <v>86.163714285714292</v>
      </c>
      <c r="Q1548" t="s">
        <v>8321</v>
      </c>
      <c r="R1548" t="s">
        <v>8322</v>
      </c>
      <c r="S1548" s="10">
        <f>(((J1548/60)/60)/24)+DATE(1970,1,1)</f>
        <v>40638.162465277775</v>
      </c>
    </row>
    <row r="1549" spans="1:19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 s="12">
        <v>19</v>
      </c>
      <c r="M1549" t="b">
        <v>1</v>
      </c>
      <c r="N1549" t="s">
        <v>8263</v>
      </c>
      <c r="O1549" s="14">
        <f>E1549/D1549</f>
        <v>1.0049999999999999</v>
      </c>
      <c r="P1549" s="15">
        <f>IFERROR(E1549/L1549,0)</f>
        <v>158.68421052631578</v>
      </c>
      <c r="Q1549" t="s">
        <v>8321</v>
      </c>
      <c r="R1549" t="s">
        <v>8332</v>
      </c>
      <c r="S1549" s="10">
        <f>(((J1549/60)/60)/24)+DATE(1970,1,1)</f>
        <v>41780.068043981482</v>
      </c>
    </row>
    <row r="1550" spans="1:19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 s="12">
        <v>30</v>
      </c>
      <c r="M1550" t="b">
        <v>1</v>
      </c>
      <c r="N1550" t="s">
        <v>8303</v>
      </c>
      <c r="O1550" s="14">
        <f>E1550/D1550</f>
        <v>1.5075000000000001</v>
      </c>
      <c r="P1550" s="15">
        <f>IFERROR(E1550/L1550,0)</f>
        <v>100.5</v>
      </c>
      <c r="Q1550" t="s">
        <v>8323</v>
      </c>
      <c r="R1550" t="s">
        <v>8335</v>
      </c>
      <c r="S1550" s="10">
        <f>(((J1550/60)/60)/24)+DATE(1970,1,1)</f>
        <v>42548.63853009259</v>
      </c>
    </row>
    <row r="1551" spans="1:19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 s="12">
        <v>28</v>
      </c>
      <c r="M1551" t="b">
        <v>1</v>
      </c>
      <c r="N1551" t="s">
        <v>8271</v>
      </c>
      <c r="O1551" s="14">
        <f>E1551/D1551</f>
        <v>1.0046666666666666</v>
      </c>
      <c r="P1551" s="15">
        <f>IFERROR(E1551/L1551,0)</f>
        <v>107.64285714285714</v>
      </c>
      <c r="Q1551" t="s">
        <v>8308</v>
      </c>
      <c r="R1551" t="s">
        <v>8310</v>
      </c>
      <c r="S1551" s="10">
        <f>(((J1551/60)/60)/24)+DATE(1970,1,1)</f>
        <v>42675.690393518518</v>
      </c>
    </row>
    <row r="1552" spans="1:19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 s="12">
        <v>169</v>
      </c>
      <c r="M1552" t="b">
        <v>1</v>
      </c>
      <c r="N1552" t="s">
        <v>8272</v>
      </c>
      <c r="O1552" s="14">
        <f>E1552/D1552</f>
        <v>1.2048000000000001</v>
      </c>
      <c r="P1552" s="15">
        <f>IFERROR(E1552/L1552,0)</f>
        <v>17.822485207100591</v>
      </c>
      <c r="Q1552" t="s">
        <v>8311</v>
      </c>
      <c r="R1552" t="s">
        <v>8333</v>
      </c>
      <c r="S1552" s="10">
        <f>(((J1552/60)/60)/24)+DATE(1970,1,1)</f>
        <v>41598.420046296298</v>
      </c>
    </row>
    <row r="1553" spans="1:19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 s="12">
        <v>62</v>
      </c>
      <c r="M1553" t="b">
        <v>1</v>
      </c>
      <c r="N1553" t="s">
        <v>8277</v>
      </c>
      <c r="O1553" s="14">
        <f>E1553/D1553</f>
        <v>1.2040040000000001</v>
      </c>
      <c r="P1553" s="15">
        <f>IFERROR(E1553/L1553,0)</f>
        <v>48.54854838709678</v>
      </c>
      <c r="Q1553" t="s">
        <v>8327</v>
      </c>
      <c r="R1553" t="s">
        <v>8328</v>
      </c>
      <c r="S1553" s="10">
        <f>(((J1553/60)/60)/24)+DATE(1970,1,1)</f>
        <v>41453.076319444444</v>
      </c>
    </row>
    <row r="1554" spans="1:19" ht="43.2" hidden="1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 s="12">
        <v>21</v>
      </c>
      <c r="M1554" t="b">
        <v>1</v>
      </c>
      <c r="N1554" t="s">
        <v>8269</v>
      </c>
      <c r="O1554" s="14">
        <f>E1554/D1554</f>
        <v>1.5331632653061225</v>
      </c>
      <c r="P1554" s="15">
        <f>IFERROR(E1554/L1554,0)</f>
        <v>143.0952380952381</v>
      </c>
      <c r="Q1554" t="s">
        <v>8323</v>
      </c>
      <c r="R1554" t="s">
        <v>8326</v>
      </c>
      <c r="S1554" s="10">
        <f>(((J1554/60)/60)/24)+DATE(1970,1,1)</f>
        <v>42429.991724537031</v>
      </c>
    </row>
    <row r="1555" spans="1:19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 s="12">
        <v>21</v>
      </c>
      <c r="M1555" t="b">
        <v>1</v>
      </c>
      <c r="N1555" t="s">
        <v>8298</v>
      </c>
      <c r="O1555" s="14">
        <f>E1555/D1555</f>
        <v>1.0009999999999999</v>
      </c>
      <c r="P1555" s="15">
        <f>IFERROR(E1555/L1555,0)</f>
        <v>143</v>
      </c>
      <c r="Q1555" t="s">
        <v>8327</v>
      </c>
      <c r="R1555" t="s">
        <v>8341</v>
      </c>
      <c r="S1555" s="10">
        <f>(((J1555/60)/60)/24)+DATE(1970,1,1)</f>
        <v>42039.951087962967</v>
      </c>
    </row>
    <row r="1556" spans="1:19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 s="12">
        <v>40</v>
      </c>
      <c r="M1556" t="b">
        <v>1</v>
      </c>
      <c r="N1556" t="s">
        <v>8274</v>
      </c>
      <c r="O1556" s="14">
        <f>E1556/D1556</f>
        <v>1.0006666666666666</v>
      </c>
      <c r="P1556" s="15">
        <f>IFERROR(E1556/L1556,0)</f>
        <v>75.05</v>
      </c>
      <c r="Q1556" t="s">
        <v>8327</v>
      </c>
      <c r="R1556" t="s">
        <v>8331</v>
      </c>
      <c r="S1556" s="10">
        <f>(((J1556/60)/60)/24)+DATE(1970,1,1)</f>
        <v>41626.916284722225</v>
      </c>
    </row>
    <row r="1557" spans="1:19" ht="43.2" hidden="1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 s="12">
        <v>91</v>
      </c>
      <c r="M1557" t="b">
        <v>0</v>
      </c>
      <c r="N1557" t="s">
        <v>8269</v>
      </c>
      <c r="O1557" s="14">
        <f>E1557/D1557</f>
        <v>0.17652941176470588</v>
      </c>
      <c r="P1557" s="15">
        <f>IFERROR(E1557/L1557,0)</f>
        <v>32.978021978021978</v>
      </c>
      <c r="Q1557" t="s">
        <v>8323</v>
      </c>
      <c r="R1557" t="s">
        <v>8326</v>
      </c>
      <c r="S1557" s="10">
        <f>(((J1557/60)/60)/24)+DATE(1970,1,1)</f>
        <v>42436.509108796294</v>
      </c>
    </row>
    <row r="1558" spans="1:19" ht="28.8" hidden="1" x14ac:dyDescent="0.3">
      <c r="A1558">
        <v>1726</v>
      </c>
      <c r="B1558" s="3" t="s">
        <v>1727</v>
      </c>
      <c r="C1558" s="3" t="s">
        <v>5836</v>
      </c>
      <c r="D1558" s="6">
        <v>6500</v>
      </c>
      <c r="E1558" s="8">
        <v>2196</v>
      </c>
      <c r="F1558" t="s">
        <v>8220</v>
      </c>
      <c r="G1558" t="s">
        <v>8223</v>
      </c>
      <c r="H1558" t="s">
        <v>8245</v>
      </c>
      <c r="I1558">
        <v>1403906664</v>
      </c>
      <c r="J1558">
        <v>1401401064</v>
      </c>
      <c r="K1558" t="b">
        <v>0</v>
      </c>
      <c r="L1558" s="12">
        <v>16</v>
      </c>
      <c r="M1558" t="b">
        <v>0</v>
      </c>
      <c r="N1558" t="s">
        <v>8291</v>
      </c>
      <c r="O1558" s="14">
        <f>E1558/D1558</f>
        <v>0.33784615384615385</v>
      </c>
      <c r="P1558" s="15">
        <f>IFERROR(E1558/L1558,0)</f>
        <v>137.25</v>
      </c>
      <c r="Q1558" t="s">
        <v>8327</v>
      </c>
      <c r="R1558" t="s">
        <v>8330</v>
      </c>
      <c r="S1558" s="10">
        <f>(((J1558/60)/60)/24)+DATE(1970,1,1)</f>
        <v>41788.919722222221</v>
      </c>
    </row>
    <row r="1559" spans="1:19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 s="12">
        <v>22</v>
      </c>
      <c r="M1559" t="b">
        <v>1</v>
      </c>
      <c r="N1559" t="s">
        <v>8274</v>
      </c>
      <c r="O1559" s="14">
        <f>E1559/D1559</f>
        <v>1</v>
      </c>
      <c r="P1559" s="15">
        <f>IFERROR(E1559/L1559,0)</f>
        <v>136.36363636363637</v>
      </c>
      <c r="Q1559" t="s">
        <v>8327</v>
      </c>
      <c r="R1559" t="s">
        <v>8331</v>
      </c>
      <c r="S1559" s="10">
        <f>(((J1559/60)/60)/24)+DATE(1970,1,1)</f>
        <v>41864.76866898148</v>
      </c>
    </row>
    <row r="1560" spans="1:19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 s="12">
        <v>38</v>
      </c>
      <c r="M1560" t="b">
        <v>1</v>
      </c>
      <c r="N1560" t="s">
        <v>8277</v>
      </c>
      <c r="O1560" s="14">
        <f>E1560/D1560</f>
        <v>1</v>
      </c>
      <c r="P1560" s="15">
        <f>IFERROR(E1560/L1560,0)</f>
        <v>78.94736842105263</v>
      </c>
      <c r="Q1560" t="s">
        <v>8327</v>
      </c>
      <c r="R1560" t="s">
        <v>8328</v>
      </c>
      <c r="S1560" s="10">
        <f>(((J1560/60)/60)/24)+DATE(1970,1,1)</f>
        <v>40818.58489583333</v>
      </c>
    </row>
    <row r="1561" spans="1:19" ht="28.8" hidden="1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 s="12">
        <v>11</v>
      </c>
      <c r="M1561" t="b">
        <v>1</v>
      </c>
      <c r="N1561" t="s">
        <v>8269</v>
      </c>
      <c r="O1561" s="14">
        <f>E1561/D1561</f>
        <v>1</v>
      </c>
      <c r="P1561" s="15">
        <f>IFERROR(E1561/L1561,0)</f>
        <v>272.72727272727275</v>
      </c>
      <c r="Q1561" t="s">
        <v>8323</v>
      </c>
      <c r="R1561" t="s">
        <v>8326</v>
      </c>
      <c r="S1561" s="10">
        <f>(((J1561/60)/60)/24)+DATE(1970,1,1)</f>
        <v>41758.839675925927</v>
      </c>
    </row>
    <row r="1562" spans="1:19" ht="43.2" hidden="1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 s="12">
        <v>17</v>
      </c>
      <c r="M1562" t="b">
        <v>1</v>
      </c>
      <c r="N1562" t="s">
        <v>8269</v>
      </c>
      <c r="O1562" s="14">
        <f>E1562/D1562</f>
        <v>1</v>
      </c>
      <c r="P1562" s="15">
        <f>IFERROR(E1562/L1562,0)</f>
        <v>176.47058823529412</v>
      </c>
      <c r="Q1562" t="s">
        <v>8323</v>
      </c>
      <c r="R1562" t="s">
        <v>8326</v>
      </c>
      <c r="S1562" s="10">
        <f>(((J1562/60)/60)/24)+DATE(1970,1,1)</f>
        <v>41765.610798611109</v>
      </c>
    </row>
    <row r="1563" spans="1:19" ht="43.2" hidden="1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 s="12">
        <v>26</v>
      </c>
      <c r="M1563" t="b">
        <v>1</v>
      </c>
      <c r="N1563" t="s">
        <v>8269</v>
      </c>
      <c r="O1563" s="14">
        <f>E1563/D1563</f>
        <v>1</v>
      </c>
      <c r="P1563" s="15">
        <f>IFERROR(E1563/L1563,0)</f>
        <v>115.38461538461539</v>
      </c>
      <c r="Q1563" t="s">
        <v>8323</v>
      </c>
      <c r="R1563" t="s">
        <v>8326</v>
      </c>
      <c r="S1563" s="10">
        <f>(((J1563/60)/60)/24)+DATE(1970,1,1)</f>
        <v>41879.959050925929</v>
      </c>
    </row>
    <row r="1564" spans="1:19" ht="28.8" hidden="1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 s="12">
        <v>34</v>
      </c>
      <c r="M1564" t="b">
        <v>1</v>
      </c>
      <c r="N1564" t="s">
        <v>8269</v>
      </c>
      <c r="O1564" s="14">
        <f>E1564/D1564</f>
        <v>1.2</v>
      </c>
      <c r="P1564" s="15">
        <f>IFERROR(E1564/L1564,0)</f>
        <v>88.235294117647058</v>
      </c>
      <c r="Q1564" t="s">
        <v>8323</v>
      </c>
      <c r="R1564" t="s">
        <v>8326</v>
      </c>
      <c r="S1564" s="10">
        <f>(((J1564/60)/60)/24)+DATE(1970,1,1)</f>
        <v>41828.736921296295</v>
      </c>
    </row>
    <row r="1565" spans="1:19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 s="12">
        <v>27</v>
      </c>
      <c r="M1565" t="b">
        <v>1</v>
      </c>
      <c r="N1565" t="s">
        <v>8303</v>
      </c>
      <c r="O1565" s="14">
        <f>E1565/D1565</f>
        <v>1.2</v>
      </c>
      <c r="P1565" s="15">
        <f>IFERROR(E1565/L1565,0)</f>
        <v>111.11111111111111</v>
      </c>
      <c r="Q1565" t="s">
        <v>8323</v>
      </c>
      <c r="R1565" t="s">
        <v>8335</v>
      </c>
      <c r="S1565" s="10">
        <f>(((J1565/60)/60)/24)+DATE(1970,1,1)</f>
        <v>41808.881215277775</v>
      </c>
    </row>
    <row r="1566" spans="1:19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 s="12">
        <v>30</v>
      </c>
      <c r="M1566" t="b">
        <v>1</v>
      </c>
      <c r="N1566" t="s">
        <v>8303</v>
      </c>
      <c r="O1566" s="14">
        <f>E1566/D1566</f>
        <v>1.2</v>
      </c>
      <c r="P1566" s="15">
        <f>IFERROR(E1566/L1566,0)</f>
        <v>100</v>
      </c>
      <c r="Q1566" t="s">
        <v>8323</v>
      </c>
      <c r="R1566" t="s">
        <v>8335</v>
      </c>
      <c r="S1566" s="10">
        <f>(((J1566/60)/60)/24)+DATE(1970,1,1)</f>
        <v>42166.219733796301</v>
      </c>
    </row>
    <row r="1567" spans="1:19" ht="43.2" hidden="1" x14ac:dyDescent="0.3">
      <c r="A1567">
        <v>2882</v>
      </c>
      <c r="B1567" s="3" t="s">
        <v>2882</v>
      </c>
      <c r="C1567" s="3" t="s">
        <v>6992</v>
      </c>
      <c r="D1567" s="6">
        <v>750</v>
      </c>
      <c r="E1567" s="8">
        <v>252</v>
      </c>
      <c r="F1567" t="s">
        <v>8220</v>
      </c>
      <c r="G1567" t="s">
        <v>8223</v>
      </c>
      <c r="H1567" t="s">
        <v>8245</v>
      </c>
      <c r="I1567">
        <v>1462112318</v>
      </c>
      <c r="J1567">
        <v>1459520318</v>
      </c>
      <c r="K1567" t="b">
        <v>0</v>
      </c>
      <c r="L1567" s="12">
        <v>4</v>
      </c>
      <c r="M1567" t="b">
        <v>0</v>
      </c>
      <c r="N1567" t="s">
        <v>8269</v>
      </c>
      <c r="O1567" s="14">
        <f>E1567/D1567</f>
        <v>0.33600000000000002</v>
      </c>
      <c r="P1567" s="15">
        <f>IFERROR(E1567/L1567,0)</f>
        <v>63</v>
      </c>
      <c r="Q1567" t="s">
        <v>8323</v>
      </c>
      <c r="R1567" t="s">
        <v>8326</v>
      </c>
      <c r="S1567" s="10">
        <f>(((J1567/60)/60)/24)+DATE(1970,1,1)</f>
        <v>42461.596273148149</v>
      </c>
    </row>
    <row r="1568" spans="1:19" ht="43.2" hidden="1" x14ac:dyDescent="0.3">
      <c r="A1568">
        <v>2672</v>
      </c>
      <c r="B1568" s="3" t="s">
        <v>2672</v>
      </c>
      <c r="C1568" s="3" t="s">
        <v>6782</v>
      </c>
      <c r="D1568" s="6">
        <v>10000</v>
      </c>
      <c r="E1568" s="8">
        <v>3319</v>
      </c>
      <c r="F1568" t="s">
        <v>8220</v>
      </c>
      <c r="G1568" t="s">
        <v>8223</v>
      </c>
      <c r="H1568" t="s">
        <v>8245</v>
      </c>
      <c r="I1568">
        <v>1451282400</v>
      </c>
      <c r="J1568">
        <v>1449436390</v>
      </c>
      <c r="K1568" t="b">
        <v>1</v>
      </c>
      <c r="L1568" s="12">
        <v>47</v>
      </c>
      <c r="M1568" t="b">
        <v>0</v>
      </c>
      <c r="N1568" t="s">
        <v>8300</v>
      </c>
      <c r="O1568" s="14">
        <f>E1568/D1568</f>
        <v>0.33189999999999997</v>
      </c>
      <c r="P1568" s="15">
        <f>IFERROR(E1568/L1568,0)</f>
        <v>70.61702127659575</v>
      </c>
      <c r="Q1568" t="s">
        <v>8308</v>
      </c>
      <c r="R1568" t="s">
        <v>8340</v>
      </c>
      <c r="S1568" s="10">
        <f>(((J1568/60)/60)/24)+DATE(1970,1,1)</f>
        <v>42344.884143518517</v>
      </c>
    </row>
    <row r="1569" spans="1:19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 s="12">
        <v>99</v>
      </c>
      <c r="M1569" t="b">
        <v>1</v>
      </c>
      <c r="N1569" t="s">
        <v>8295</v>
      </c>
      <c r="O1569" s="14">
        <f>E1569/D1569</f>
        <v>1.196</v>
      </c>
      <c r="P1569" s="15">
        <f>IFERROR(E1569/L1569,0)</f>
        <v>30.202020202020201</v>
      </c>
      <c r="Q1569" t="s">
        <v>8316</v>
      </c>
      <c r="R1569" t="s">
        <v>8317</v>
      </c>
      <c r="S1569" s="10">
        <f>(((J1569/60)/60)/24)+DATE(1970,1,1)</f>
        <v>41663.500659722224</v>
      </c>
    </row>
    <row r="1570" spans="1:19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 s="12">
        <v>37</v>
      </c>
      <c r="M1570" t="b">
        <v>0</v>
      </c>
      <c r="N1570" t="s">
        <v>8280</v>
      </c>
      <c r="O1570" s="14">
        <f>E1570/D1570</f>
        <v>4.9516666666666667E-2</v>
      </c>
      <c r="P1570" s="15">
        <f>IFERROR(E1570/L1570,0)</f>
        <v>80.297297297297291</v>
      </c>
      <c r="Q1570" t="s">
        <v>8316</v>
      </c>
      <c r="R1570" t="s">
        <v>8334</v>
      </c>
      <c r="S1570" s="10">
        <f>(((J1570/60)/60)/24)+DATE(1970,1,1)</f>
        <v>41771.40996527778</v>
      </c>
    </row>
    <row r="1571" spans="1:19" ht="43.2" hidden="1" x14ac:dyDescent="0.3">
      <c r="A1571">
        <v>479</v>
      </c>
      <c r="B1571" s="3" t="s">
        <v>480</v>
      </c>
      <c r="C1571" s="3" t="s">
        <v>4589</v>
      </c>
      <c r="D1571" s="6">
        <v>15000</v>
      </c>
      <c r="E1571" s="8">
        <v>4884</v>
      </c>
      <c r="F1571" t="s">
        <v>8220</v>
      </c>
      <c r="G1571" t="s">
        <v>8223</v>
      </c>
      <c r="H1571" t="s">
        <v>8245</v>
      </c>
      <c r="I1571">
        <v>1416566835</v>
      </c>
      <c r="J1571">
        <v>1411379235</v>
      </c>
      <c r="K1571" t="b">
        <v>0</v>
      </c>
      <c r="L1571" s="12">
        <v>55</v>
      </c>
      <c r="M1571" t="b">
        <v>0</v>
      </c>
      <c r="N1571" t="s">
        <v>8268</v>
      </c>
      <c r="O1571" s="14">
        <f>E1571/D1571</f>
        <v>0.3256</v>
      </c>
      <c r="P1571" s="15">
        <f>IFERROR(E1571/L1571,0)</f>
        <v>88.8</v>
      </c>
      <c r="Q1571" t="s">
        <v>8321</v>
      </c>
      <c r="R1571" t="s">
        <v>8339</v>
      </c>
      <c r="S1571" s="10">
        <f>(((J1571/60)/60)/24)+DATE(1970,1,1)</f>
        <v>41904.407812500001</v>
      </c>
    </row>
    <row r="1572" spans="1:19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 s="12">
        <v>22</v>
      </c>
      <c r="M1572" t="b">
        <v>0</v>
      </c>
      <c r="N1572" t="s">
        <v>8271</v>
      </c>
      <c r="O1572" s="14">
        <f>E1572/D1572</f>
        <v>0.29602960296029601</v>
      </c>
      <c r="P1572" s="15">
        <f>IFERROR(E1572/L1572,0)</f>
        <v>134.54545454545453</v>
      </c>
      <c r="Q1572" t="s">
        <v>8308</v>
      </c>
      <c r="R1572" t="s">
        <v>8310</v>
      </c>
      <c r="S1572" s="10">
        <f>(((J1572/60)/60)/24)+DATE(1970,1,1)</f>
        <v>42325.684189814812</v>
      </c>
    </row>
    <row r="1573" spans="1:19" ht="57.6" hidden="1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 s="12">
        <v>66</v>
      </c>
      <c r="M1573" t="b">
        <v>1</v>
      </c>
      <c r="N1573" t="s">
        <v>8269</v>
      </c>
      <c r="O1573" s="14">
        <f>E1573/D1573</f>
        <v>1.0186206896551724</v>
      </c>
      <c r="P1573" s="15">
        <f>IFERROR(E1573/L1573,0)</f>
        <v>44.757575757575758</v>
      </c>
      <c r="Q1573" t="s">
        <v>8323</v>
      </c>
      <c r="R1573" t="s">
        <v>8326</v>
      </c>
      <c r="S1573" s="10">
        <f>(((J1573/60)/60)/24)+DATE(1970,1,1)</f>
        <v>42193.723912037036</v>
      </c>
    </row>
    <row r="1574" spans="1:19" ht="28.8" hidden="1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 s="12">
        <v>74</v>
      </c>
      <c r="M1574" t="b">
        <v>1</v>
      </c>
      <c r="N1574" t="s">
        <v>8269</v>
      </c>
      <c r="O1574" s="14">
        <f>E1574/D1574</f>
        <v>1.1783999999999999</v>
      </c>
      <c r="P1574" s="15">
        <f>IFERROR(E1574/L1574,0)</f>
        <v>39.810810810810814</v>
      </c>
      <c r="Q1574" t="s">
        <v>8323</v>
      </c>
      <c r="R1574" t="s">
        <v>8326</v>
      </c>
      <c r="S1574" s="10">
        <f>(((J1574/60)/60)/24)+DATE(1970,1,1)</f>
        <v>41815.569212962961</v>
      </c>
    </row>
    <row r="1575" spans="1:19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 s="12">
        <v>33</v>
      </c>
      <c r="M1575" t="b">
        <v>1</v>
      </c>
      <c r="N1575" t="s">
        <v>8283</v>
      </c>
      <c r="O1575" s="14">
        <f>E1575/D1575</f>
        <v>1.0907407407407408</v>
      </c>
      <c r="P1575" s="15">
        <f>IFERROR(E1575/L1575,0)</f>
        <v>89.242424242424249</v>
      </c>
      <c r="Q1575" t="s">
        <v>8313</v>
      </c>
      <c r="R1575" t="s">
        <v>8314</v>
      </c>
      <c r="S1575" s="10">
        <f>(((J1575/60)/60)/24)+DATE(1970,1,1)</f>
        <v>42419.603703703702</v>
      </c>
    </row>
    <row r="1576" spans="1:19" ht="43.2" hidden="1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 s="12">
        <v>51</v>
      </c>
      <c r="M1576" t="b">
        <v>1</v>
      </c>
      <c r="N1576" t="s">
        <v>8269</v>
      </c>
      <c r="O1576" s="14">
        <f>E1576/D1576</f>
        <v>1.1739999999999999</v>
      </c>
      <c r="P1576" s="15">
        <f>IFERROR(E1576/L1576,0)</f>
        <v>57.549019607843135</v>
      </c>
      <c r="Q1576" t="s">
        <v>8323</v>
      </c>
      <c r="R1576" t="s">
        <v>8326</v>
      </c>
      <c r="S1576" s="10">
        <f>(((J1576/60)/60)/24)+DATE(1970,1,1)</f>
        <v>41781.666770833333</v>
      </c>
    </row>
    <row r="1577" spans="1:19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 s="12">
        <v>32</v>
      </c>
      <c r="M1577" t="b">
        <v>1</v>
      </c>
      <c r="N1577" t="s">
        <v>8274</v>
      </c>
      <c r="O1577" s="14">
        <f>E1577/D1577</f>
        <v>1.466</v>
      </c>
      <c r="P1577" s="15">
        <f>IFERROR(E1577/L1577,0)</f>
        <v>91.625</v>
      </c>
      <c r="Q1577" t="s">
        <v>8327</v>
      </c>
      <c r="R1577" t="s">
        <v>8331</v>
      </c>
      <c r="S1577" s="10">
        <f>(((J1577/60)/60)/24)+DATE(1970,1,1)</f>
        <v>41933.838171296295</v>
      </c>
    </row>
    <row r="1578" spans="1:19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 s="12">
        <v>107</v>
      </c>
      <c r="M1578" t="b">
        <v>1</v>
      </c>
      <c r="N1578" t="s">
        <v>8277</v>
      </c>
      <c r="O1578" s="14">
        <f>E1578/D1578</f>
        <v>1.9537933333333333</v>
      </c>
      <c r="P1578" s="15">
        <f>IFERROR(E1578/L1578,0)</f>
        <v>27.3896261682243</v>
      </c>
      <c r="Q1578" t="s">
        <v>8327</v>
      </c>
      <c r="R1578" t="s">
        <v>8328</v>
      </c>
      <c r="S1578" s="10">
        <f>(((J1578/60)/60)/24)+DATE(1970,1,1)</f>
        <v>40456.954351851848</v>
      </c>
    </row>
    <row r="1579" spans="1:19" ht="57.6" hidden="1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 s="12">
        <v>46</v>
      </c>
      <c r="M1579" t="b">
        <v>1</v>
      </c>
      <c r="N1579" t="s">
        <v>8269</v>
      </c>
      <c r="O1579" s="14">
        <f>E1579/D1579</f>
        <v>1.0654545454545454</v>
      </c>
      <c r="P1579" s="15">
        <f>IFERROR(E1579/L1579,0)</f>
        <v>63.695652173913047</v>
      </c>
      <c r="Q1579" t="s">
        <v>8323</v>
      </c>
      <c r="R1579" t="s">
        <v>8326</v>
      </c>
      <c r="S1579" s="10">
        <f>(((J1579/60)/60)/24)+DATE(1970,1,1)</f>
        <v>42448.821585648147</v>
      </c>
    </row>
    <row r="1580" spans="1:19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 s="12">
        <v>80</v>
      </c>
      <c r="M1580" t="b">
        <v>1</v>
      </c>
      <c r="N1580" t="s">
        <v>8267</v>
      </c>
      <c r="O1580" s="14">
        <f>E1580/D1580</f>
        <v>2.9289999999999998</v>
      </c>
      <c r="P1580" s="15">
        <f>IFERROR(E1580/L1580,0)</f>
        <v>36.612499999999997</v>
      </c>
      <c r="Q1580" t="s">
        <v>8321</v>
      </c>
      <c r="R1580" t="s">
        <v>8322</v>
      </c>
      <c r="S1580" s="10">
        <f>(((J1580/60)/60)/24)+DATE(1970,1,1)</f>
        <v>41333.837187500001</v>
      </c>
    </row>
    <row r="1581" spans="1:19" ht="43.2" hidden="1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 s="12">
        <v>35</v>
      </c>
      <c r="M1581" t="b">
        <v>1</v>
      </c>
      <c r="N1581" t="s">
        <v>8269</v>
      </c>
      <c r="O1581" s="14">
        <f>E1581/D1581</f>
        <v>1.0346657233816767</v>
      </c>
      <c r="P1581" s="15">
        <f>IFERROR(E1581/L1581,0)</f>
        <v>83.571428571428569</v>
      </c>
      <c r="Q1581" t="s">
        <v>8323</v>
      </c>
      <c r="R1581" t="s">
        <v>8326</v>
      </c>
      <c r="S1581" s="10">
        <f>(((J1581/60)/60)/24)+DATE(1970,1,1)</f>
        <v>41792.542986111112</v>
      </c>
    </row>
    <row r="1582" spans="1:19" hidden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 s="12">
        <v>35</v>
      </c>
      <c r="M1582" t="b">
        <v>1</v>
      </c>
      <c r="N1582" t="s">
        <v>8269</v>
      </c>
      <c r="O1582" s="14">
        <f>E1582/D1582</f>
        <v>1.0825925925925926</v>
      </c>
      <c r="P1582" s="15">
        <f>IFERROR(E1582/L1582,0)</f>
        <v>83.51428571428572</v>
      </c>
      <c r="Q1582" t="s">
        <v>8323</v>
      </c>
      <c r="R1582" t="s">
        <v>8326</v>
      </c>
      <c r="S1582" s="10">
        <f>(((J1582/60)/60)/24)+DATE(1970,1,1)</f>
        <v>42268.127696759257</v>
      </c>
    </row>
    <row r="1583" spans="1:19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 s="12">
        <v>61</v>
      </c>
      <c r="M1583" t="b">
        <v>1</v>
      </c>
      <c r="N1583" t="s">
        <v>8274</v>
      </c>
      <c r="O1583" s="14">
        <f>E1583/D1583</f>
        <v>1.454</v>
      </c>
      <c r="P1583" s="15">
        <f>IFERROR(E1583/L1583,0)</f>
        <v>47.672131147540981</v>
      </c>
      <c r="Q1583" t="s">
        <v>8327</v>
      </c>
      <c r="R1583" t="s">
        <v>8331</v>
      </c>
      <c r="S1583" s="10">
        <f>(((J1583/60)/60)/24)+DATE(1970,1,1)</f>
        <v>40895.897974537038</v>
      </c>
    </row>
    <row r="1584" spans="1:19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 s="12">
        <v>18</v>
      </c>
      <c r="M1584" t="b">
        <v>0</v>
      </c>
      <c r="N1584" t="s">
        <v>8271</v>
      </c>
      <c r="O1584" s="14">
        <f>E1584/D1584</f>
        <v>1.9259999999999999E-2</v>
      </c>
      <c r="P1584" s="15">
        <f>IFERROR(E1584/L1584,0)</f>
        <v>160.5</v>
      </c>
      <c r="Q1584" t="s">
        <v>8308</v>
      </c>
      <c r="R1584" t="s">
        <v>8310</v>
      </c>
      <c r="S1584" s="10">
        <f>(((J1584/60)/60)/24)+DATE(1970,1,1)</f>
        <v>42185.058993055558</v>
      </c>
    </row>
    <row r="1585" spans="1:19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 s="12">
        <v>122</v>
      </c>
      <c r="M1585" t="b">
        <v>1</v>
      </c>
      <c r="N1585" t="s">
        <v>8293</v>
      </c>
      <c r="O1585" s="14">
        <f>E1585/D1585</f>
        <v>1.9233333333333333</v>
      </c>
      <c r="P1585" s="15">
        <f>IFERROR(E1585/L1585,0)</f>
        <v>23.647540983606557</v>
      </c>
      <c r="Q1585" t="s">
        <v>8308</v>
      </c>
      <c r="R1585" t="s">
        <v>8309</v>
      </c>
      <c r="S1585" s="10">
        <f>(((J1585/60)/60)/24)+DATE(1970,1,1)</f>
        <v>41737.097499999996</v>
      </c>
    </row>
    <row r="1586" spans="1:19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 s="12">
        <v>90</v>
      </c>
      <c r="M1586" t="b">
        <v>1</v>
      </c>
      <c r="N1586" t="s">
        <v>8290</v>
      </c>
      <c r="O1586" s="14">
        <f>E1586/D1586</f>
        <v>1.2526086956521738</v>
      </c>
      <c r="P1586" s="15">
        <f>IFERROR(E1586/L1586,0)</f>
        <v>32.011111111111113</v>
      </c>
      <c r="Q1586" t="s">
        <v>8327</v>
      </c>
      <c r="R1586" t="s">
        <v>8338</v>
      </c>
      <c r="S1586" s="10">
        <f>(((J1586/60)/60)/24)+DATE(1970,1,1)</f>
        <v>40592.704652777778</v>
      </c>
    </row>
    <row r="1587" spans="1:19" ht="43.2" hidden="1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 s="12">
        <v>46</v>
      </c>
      <c r="M1587" t="b">
        <v>1</v>
      </c>
      <c r="N1587" t="s">
        <v>8269</v>
      </c>
      <c r="O1587" s="14">
        <f>E1587/D1587</f>
        <v>3.3870588235294119</v>
      </c>
      <c r="P1587" s="15">
        <f>IFERROR(E1587/L1587,0)</f>
        <v>62.586956521739133</v>
      </c>
      <c r="Q1587" t="s">
        <v>8323</v>
      </c>
      <c r="R1587" t="s">
        <v>8326</v>
      </c>
      <c r="S1587" s="10">
        <f>(((J1587/60)/60)/24)+DATE(1970,1,1)</f>
        <v>42462.140868055561</v>
      </c>
    </row>
    <row r="1588" spans="1:19" ht="43.2" hidden="1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 s="12">
        <v>50</v>
      </c>
      <c r="M1588" t="b">
        <v>1</v>
      </c>
      <c r="N1588" t="s">
        <v>8269</v>
      </c>
      <c r="O1588" s="14">
        <f>E1588/D1588</f>
        <v>1.2782222222222221</v>
      </c>
      <c r="P1588" s="15">
        <f>IFERROR(E1588/L1588,0)</f>
        <v>57.52</v>
      </c>
      <c r="Q1588" t="s">
        <v>8323</v>
      </c>
      <c r="R1588" t="s">
        <v>8326</v>
      </c>
      <c r="S1588" s="10">
        <f>(((J1588/60)/60)/24)+DATE(1970,1,1)</f>
        <v>42590.472685185188</v>
      </c>
    </row>
    <row r="1589" spans="1:19" ht="28.8" hidden="1" x14ac:dyDescent="0.3">
      <c r="A1589">
        <v>3891</v>
      </c>
      <c r="B1589" s="3" t="s">
        <v>3888</v>
      </c>
      <c r="C1589" s="3" t="s">
        <v>7999</v>
      </c>
      <c r="D1589" s="6">
        <v>800</v>
      </c>
      <c r="E1589" s="8">
        <v>260</v>
      </c>
      <c r="F1589" t="s">
        <v>8220</v>
      </c>
      <c r="G1589" t="s">
        <v>8223</v>
      </c>
      <c r="H1589" t="s">
        <v>8245</v>
      </c>
      <c r="I1589">
        <v>1427086740</v>
      </c>
      <c r="J1589">
        <v>1424488244</v>
      </c>
      <c r="K1589" t="b">
        <v>0</v>
      </c>
      <c r="L1589" s="12">
        <v>7</v>
      </c>
      <c r="M1589" t="b">
        <v>0</v>
      </c>
      <c r="N1589" t="s">
        <v>8269</v>
      </c>
      <c r="O1589" s="14">
        <f>E1589/D1589</f>
        <v>0.32500000000000001</v>
      </c>
      <c r="P1589" s="15">
        <f>IFERROR(E1589/L1589,0)</f>
        <v>37.142857142857146</v>
      </c>
      <c r="Q1589" t="s">
        <v>8323</v>
      </c>
      <c r="R1589" t="s">
        <v>8326</v>
      </c>
      <c r="S1589" s="10">
        <f>(((J1589/60)/60)/24)+DATE(1970,1,1)</f>
        <v>42056.1324537037</v>
      </c>
    </row>
    <row r="1590" spans="1:19" ht="43.2" hidden="1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 s="12">
        <v>49</v>
      </c>
      <c r="M1590" t="b">
        <v>1</v>
      </c>
      <c r="N1590" t="s">
        <v>8269</v>
      </c>
      <c r="O1590" s="14">
        <f>E1590/D1590</f>
        <v>2.87</v>
      </c>
      <c r="P1590" s="15">
        <f>IFERROR(E1590/L1590,0)</f>
        <v>58.571428571428569</v>
      </c>
      <c r="Q1590" t="s">
        <v>8323</v>
      </c>
      <c r="R1590" t="s">
        <v>8326</v>
      </c>
      <c r="S1590" s="10">
        <f>(((J1590/60)/60)/24)+DATE(1970,1,1)</f>
        <v>42451.095856481479</v>
      </c>
    </row>
    <row r="1591" spans="1:19" ht="43.2" hidden="1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 s="12">
        <v>95</v>
      </c>
      <c r="M1591" t="b">
        <v>1</v>
      </c>
      <c r="N1591" t="s">
        <v>8269</v>
      </c>
      <c r="O1591" s="14">
        <f>E1591/D1591</f>
        <v>1.1471959999999999</v>
      </c>
      <c r="P1591" s="15">
        <f>IFERROR(E1591/L1591,0)</f>
        <v>30.189368421052631</v>
      </c>
      <c r="Q1591" t="s">
        <v>8323</v>
      </c>
      <c r="R1591" t="s">
        <v>8326</v>
      </c>
      <c r="S1591" s="10">
        <f>(((J1591/60)/60)/24)+DATE(1970,1,1)</f>
        <v>41938.709421296298</v>
      </c>
    </row>
    <row r="1592" spans="1:19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 s="12">
        <v>59</v>
      </c>
      <c r="M1592" t="b">
        <v>1</v>
      </c>
      <c r="N1592" t="s">
        <v>8303</v>
      </c>
      <c r="O1592" s="14">
        <f>E1592/D1592</f>
        <v>1.4319999999999999</v>
      </c>
      <c r="P1592" s="15">
        <f>IFERROR(E1592/L1592,0)</f>
        <v>48.542372881355931</v>
      </c>
      <c r="Q1592" t="s">
        <v>8323</v>
      </c>
      <c r="R1592" t="s">
        <v>8335</v>
      </c>
      <c r="S1592" s="10">
        <f>(((J1592/60)/60)/24)+DATE(1970,1,1)</f>
        <v>41887.111354166671</v>
      </c>
    </row>
    <row r="1593" spans="1:19" ht="43.2" hidden="1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 s="12">
        <v>37</v>
      </c>
      <c r="M1593" t="b">
        <v>1</v>
      </c>
      <c r="N1593" t="s">
        <v>8269</v>
      </c>
      <c r="O1593" s="14">
        <f>E1593/D1593</f>
        <v>1.0988461538461538</v>
      </c>
      <c r="P1593" s="15">
        <f>IFERROR(E1593/L1593,0)</f>
        <v>77.21621621621621</v>
      </c>
      <c r="Q1593" t="s">
        <v>8323</v>
      </c>
      <c r="R1593" t="s">
        <v>8326</v>
      </c>
      <c r="S1593" s="10">
        <f>(((J1593/60)/60)/24)+DATE(1970,1,1)</f>
        <v>41898.168125000004</v>
      </c>
    </row>
    <row r="1594" spans="1:19" ht="57.6" hidden="1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 s="12">
        <v>44</v>
      </c>
      <c r="M1594" t="b">
        <v>1</v>
      </c>
      <c r="N1594" t="s">
        <v>8269</v>
      </c>
      <c r="O1594" s="14">
        <f>E1594/D1594</f>
        <v>1.1424000000000001</v>
      </c>
      <c r="P1594" s="15">
        <f>IFERROR(E1594/L1594,0)</f>
        <v>64.909090909090907</v>
      </c>
      <c r="Q1594" t="s">
        <v>8323</v>
      </c>
      <c r="R1594" t="s">
        <v>8326</v>
      </c>
      <c r="S1594" s="10">
        <f>(((J1594/60)/60)/24)+DATE(1970,1,1)</f>
        <v>42506.760405092587</v>
      </c>
    </row>
    <row r="1595" spans="1:19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 s="12">
        <v>38</v>
      </c>
      <c r="M1595" t="b">
        <v>0</v>
      </c>
      <c r="N1595" t="s">
        <v>8271</v>
      </c>
      <c r="O1595" s="14">
        <f>E1595/D1595</f>
        <v>2.8420000000000001E-2</v>
      </c>
      <c r="P1595" s="15">
        <f>IFERROR(E1595/L1595,0)</f>
        <v>74.78947368421052</v>
      </c>
      <c r="Q1595" t="s">
        <v>8308</v>
      </c>
      <c r="R1595" t="s">
        <v>8310</v>
      </c>
      <c r="S1595" s="10">
        <f>(((J1595/60)/60)/24)+DATE(1970,1,1)</f>
        <v>42422.107129629629</v>
      </c>
    </row>
    <row r="1596" spans="1:19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 s="12">
        <v>66</v>
      </c>
      <c r="M1596" t="b">
        <v>1</v>
      </c>
      <c r="N1596" t="s">
        <v>8274</v>
      </c>
      <c r="O1596" s="14">
        <f>E1596/D1596</f>
        <v>1.8946666666666667</v>
      </c>
      <c r="P1596" s="15">
        <f>IFERROR(E1596/L1596,0)</f>
        <v>43.060606060606062</v>
      </c>
      <c r="Q1596" t="s">
        <v>8327</v>
      </c>
      <c r="R1596" t="s">
        <v>8331</v>
      </c>
      <c r="S1596" s="10">
        <f>(((J1596/60)/60)/24)+DATE(1970,1,1)</f>
        <v>42424.161898148144</v>
      </c>
    </row>
    <row r="1597" spans="1:19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 s="12">
        <v>104</v>
      </c>
      <c r="M1597" t="b">
        <v>1</v>
      </c>
      <c r="N1597" t="s">
        <v>8274</v>
      </c>
      <c r="O1597" s="14">
        <f>E1597/D1597</f>
        <v>1.1364000000000001</v>
      </c>
      <c r="P1597" s="15">
        <f>IFERROR(E1597/L1597,0)</f>
        <v>27.317307692307693</v>
      </c>
      <c r="Q1597" t="s">
        <v>8327</v>
      </c>
      <c r="R1597" t="s">
        <v>8331</v>
      </c>
      <c r="S1597" s="10">
        <f>(((J1597/60)/60)/24)+DATE(1970,1,1)</f>
        <v>42401.154930555553</v>
      </c>
    </row>
    <row r="1598" spans="1:19" ht="28.8" hidden="1" x14ac:dyDescent="0.3">
      <c r="A1598">
        <v>2885</v>
      </c>
      <c r="B1598" s="3" t="s">
        <v>2885</v>
      </c>
      <c r="C1598" s="3" t="s">
        <v>6995</v>
      </c>
      <c r="D1598" s="6">
        <v>400</v>
      </c>
      <c r="E1598" s="8">
        <v>130</v>
      </c>
      <c r="F1598" t="s">
        <v>8220</v>
      </c>
      <c r="G1598" t="s">
        <v>8223</v>
      </c>
      <c r="H1598" t="s">
        <v>8245</v>
      </c>
      <c r="I1598">
        <v>1426294201</v>
      </c>
      <c r="J1598">
        <v>1423705801</v>
      </c>
      <c r="K1598" t="b">
        <v>0</v>
      </c>
      <c r="L1598" s="12">
        <v>5</v>
      </c>
      <c r="M1598" t="b">
        <v>0</v>
      </c>
      <c r="N1598" t="s">
        <v>8269</v>
      </c>
      <c r="O1598" s="14">
        <f>E1598/D1598</f>
        <v>0.32500000000000001</v>
      </c>
      <c r="P1598" s="15">
        <f>IFERROR(E1598/L1598,0)</f>
        <v>26</v>
      </c>
      <c r="Q1598" t="s">
        <v>8323</v>
      </c>
      <c r="R1598" t="s">
        <v>8326</v>
      </c>
      <c r="S1598" s="10">
        <f>(((J1598/60)/60)/24)+DATE(1970,1,1)</f>
        <v>42047.07640046296</v>
      </c>
    </row>
    <row r="1599" spans="1:19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 s="12">
        <v>38</v>
      </c>
      <c r="M1599" t="b">
        <v>1</v>
      </c>
      <c r="N1599" t="s">
        <v>8274</v>
      </c>
      <c r="O1599" s="14">
        <f>E1599/D1599</f>
        <v>1.232608695652174</v>
      </c>
      <c r="P1599" s="15">
        <f>IFERROR(E1599/L1599,0)</f>
        <v>74.60526315789474</v>
      </c>
      <c r="Q1599" t="s">
        <v>8327</v>
      </c>
      <c r="R1599" t="s">
        <v>8331</v>
      </c>
      <c r="S1599" s="10">
        <f>(((J1599/60)/60)/24)+DATE(1970,1,1)</f>
        <v>40665.949976851851</v>
      </c>
    </row>
    <row r="1600" spans="1:19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 s="12">
        <v>43</v>
      </c>
      <c r="M1600" t="b">
        <v>1</v>
      </c>
      <c r="N1600" t="s">
        <v>8267</v>
      </c>
      <c r="O1600" s="14">
        <f>E1600/D1600</f>
        <v>1.4165000000000001</v>
      </c>
      <c r="P1600" s="15">
        <f>IFERROR(E1600/L1600,0)</f>
        <v>65.883720930232556</v>
      </c>
      <c r="Q1600" t="s">
        <v>8321</v>
      </c>
      <c r="R1600" t="s">
        <v>8322</v>
      </c>
      <c r="S1600" s="10">
        <f>(((J1600/60)/60)/24)+DATE(1970,1,1)</f>
        <v>42292.539548611108</v>
      </c>
    </row>
    <row r="1601" spans="1:19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 s="12">
        <v>32</v>
      </c>
      <c r="M1601" t="b">
        <v>1</v>
      </c>
      <c r="N1601" t="s">
        <v>8290</v>
      </c>
      <c r="O1601" s="14">
        <f>E1601/D1601</f>
        <v>1.4155</v>
      </c>
      <c r="P1601" s="15">
        <f>IFERROR(E1601/L1601,0)</f>
        <v>88.46875</v>
      </c>
      <c r="Q1601" t="s">
        <v>8327</v>
      </c>
      <c r="R1601" t="s">
        <v>8338</v>
      </c>
      <c r="S1601" s="10">
        <f>(((J1601/60)/60)/24)+DATE(1970,1,1)</f>
        <v>41526.435613425929</v>
      </c>
    </row>
    <row r="1602" spans="1:19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 s="12">
        <v>32</v>
      </c>
      <c r="M1602" t="b">
        <v>1</v>
      </c>
      <c r="N1602" t="s">
        <v>8274</v>
      </c>
      <c r="O1602" s="14">
        <f>E1602/D1602</f>
        <v>1.0277927272727272</v>
      </c>
      <c r="P1602" s="15">
        <f>IFERROR(E1602/L1602,0)</f>
        <v>88.325937499999995</v>
      </c>
      <c r="Q1602" t="s">
        <v>8327</v>
      </c>
      <c r="R1602" t="s">
        <v>8331</v>
      </c>
      <c r="S1602" s="10">
        <f>(((J1602/60)/60)/24)+DATE(1970,1,1)</f>
        <v>41442.741249999999</v>
      </c>
    </row>
    <row r="1603" spans="1:19" ht="43.2" hidden="1" x14ac:dyDescent="0.3">
      <c r="A1603">
        <v>3958</v>
      </c>
      <c r="B1603" s="3" t="s">
        <v>3955</v>
      </c>
      <c r="C1603" s="3" t="s">
        <v>8065</v>
      </c>
      <c r="D1603" s="6">
        <v>2000</v>
      </c>
      <c r="E1603" s="8">
        <v>641</v>
      </c>
      <c r="F1603" t="s">
        <v>8220</v>
      </c>
      <c r="G1603" t="s">
        <v>8223</v>
      </c>
      <c r="H1603" t="s">
        <v>8245</v>
      </c>
      <c r="I1603">
        <v>1406988000</v>
      </c>
      <c r="J1603">
        <v>1403822912</v>
      </c>
      <c r="K1603" t="b">
        <v>0</v>
      </c>
      <c r="L1603" s="12">
        <v>16</v>
      </c>
      <c r="M1603" t="b">
        <v>0</v>
      </c>
      <c r="N1603" t="s">
        <v>8269</v>
      </c>
      <c r="O1603" s="14">
        <f>E1603/D1603</f>
        <v>0.32050000000000001</v>
      </c>
      <c r="P1603" s="15">
        <f>IFERROR(E1603/L1603,0)</f>
        <v>40.0625</v>
      </c>
      <c r="Q1603" t="s">
        <v>8323</v>
      </c>
      <c r="R1603" t="s">
        <v>8326</v>
      </c>
      <c r="S1603" s="10">
        <f>(((J1603/60)/60)/24)+DATE(1970,1,1)</f>
        <v>41816.950370370374</v>
      </c>
    </row>
    <row r="1604" spans="1:19" ht="28.8" hidden="1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 s="12">
        <v>68</v>
      </c>
      <c r="M1604" t="b">
        <v>1</v>
      </c>
      <c r="N1604" t="s">
        <v>8269</v>
      </c>
      <c r="O1604" s="14">
        <f>E1604/D1604</f>
        <v>1.121664</v>
      </c>
      <c r="P1604" s="15">
        <f>IFERROR(E1604/L1604,0)</f>
        <v>41.237647058823526</v>
      </c>
      <c r="Q1604" t="s">
        <v>8323</v>
      </c>
      <c r="R1604" t="s">
        <v>8326</v>
      </c>
      <c r="S1604" s="10">
        <f>(((J1604/60)/60)/24)+DATE(1970,1,1)</f>
        <v>42284.516064814816</v>
      </c>
    </row>
    <row r="1605" spans="1:19" ht="28.8" hidden="1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 s="12">
        <v>55</v>
      </c>
      <c r="M1605" t="b">
        <v>1</v>
      </c>
      <c r="N1605" t="s">
        <v>8269</v>
      </c>
      <c r="O1605" s="14">
        <f>E1605/D1605</f>
        <v>1.4019999999999999</v>
      </c>
      <c r="P1605" s="15">
        <f>IFERROR(E1605/L1605,0)</f>
        <v>50.981818181818184</v>
      </c>
      <c r="Q1605" t="s">
        <v>8323</v>
      </c>
      <c r="R1605" t="s">
        <v>8326</v>
      </c>
      <c r="S1605" s="10">
        <f>(((J1605/60)/60)/24)+DATE(1970,1,1)</f>
        <v>42016.706678240742</v>
      </c>
    </row>
    <row r="1606" spans="1:19" ht="57.6" hidden="1" x14ac:dyDescent="0.3">
      <c r="A1606">
        <v>3985</v>
      </c>
      <c r="B1606" s="3" t="s">
        <v>3981</v>
      </c>
      <c r="C1606" s="3" t="s">
        <v>8091</v>
      </c>
      <c r="D1606" s="6">
        <v>2000</v>
      </c>
      <c r="E1606" s="8">
        <v>641</v>
      </c>
      <c r="F1606" t="s">
        <v>8220</v>
      </c>
      <c r="G1606" t="s">
        <v>8223</v>
      </c>
      <c r="H1606" t="s">
        <v>8245</v>
      </c>
      <c r="I1606">
        <v>1456002300</v>
      </c>
      <c r="J1606">
        <v>1454173120</v>
      </c>
      <c r="K1606" t="b">
        <v>0</v>
      </c>
      <c r="L1606" s="12">
        <v>19</v>
      </c>
      <c r="M1606" t="b">
        <v>0</v>
      </c>
      <c r="N1606" t="s">
        <v>8269</v>
      </c>
      <c r="O1606" s="14">
        <f>E1606/D1606</f>
        <v>0.32050000000000001</v>
      </c>
      <c r="P1606" s="15">
        <f>IFERROR(E1606/L1606,0)</f>
        <v>33.736842105263158</v>
      </c>
      <c r="Q1606" t="s">
        <v>8323</v>
      </c>
      <c r="R1606" t="s">
        <v>8326</v>
      </c>
      <c r="S1606" s="10">
        <f>(((J1606/60)/60)/24)+DATE(1970,1,1)</f>
        <v>42399.707407407404</v>
      </c>
    </row>
    <row r="1607" spans="1:19" ht="43.2" hidden="1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 s="12">
        <v>50</v>
      </c>
      <c r="M1607" t="b">
        <v>1</v>
      </c>
      <c r="N1607" t="s">
        <v>8299</v>
      </c>
      <c r="O1607" s="14">
        <f>E1607/D1607</f>
        <v>1.1200000000000001</v>
      </c>
      <c r="P1607" s="15">
        <f>IFERROR(E1607/L1607,0)</f>
        <v>56</v>
      </c>
      <c r="Q1607" t="s">
        <v>8308</v>
      </c>
      <c r="R1607" t="s">
        <v>8315</v>
      </c>
      <c r="S1607" s="10">
        <f>(((J1607/60)/60)/24)+DATE(1970,1,1)</f>
        <v>42128.628113425926</v>
      </c>
    </row>
    <row r="1608" spans="1:19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 s="12">
        <v>52</v>
      </c>
      <c r="M1608" t="b">
        <v>1</v>
      </c>
      <c r="N1608" t="s">
        <v>8290</v>
      </c>
      <c r="O1608" s="14">
        <f>E1608/D1608</f>
        <v>1.3975</v>
      </c>
      <c r="P1608" s="15">
        <f>IFERROR(E1608/L1608,0)</f>
        <v>53.75</v>
      </c>
      <c r="Q1608" t="s">
        <v>8327</v>
      </c>
      <c r="R1608" t="s">
        <v>8338</v>
      </c>
      <c r="S1608" s="10">
        <f>(((J1608/60)/60)/24)+DATE(1970,1,1)</f>
        <v>42461.885138888887</v>
      </c>
    </row>
    <row r="1609" spans="1:19" ht="43.2" hidden="1" x14ac:dyDescent="0.3">
      <c r="A1609">
        <v>1431</v>
      </c>
      <c r="B1609" s="3" t="s">
        <v>1432</v>
      </c>
      <c r="C1609" s="3" t="s">
        <v>5541</v>
      </c>
      <c r="D1609" s="6">
        <v>17000</v>
      </c>
      <c r="E1609" s="8">
        <v>5431</v>
      </c>
      <c r="F1609" t="s">
        <v>8220</v>
      </c>
      <c r="G1609" t="s">
        <v>8223</v>
      </c>
      <c r="H1609" t="s">
        <v>8245</v>
      </c>
      <c r="I1609">
        <v>1448517816</v>
      </c>
      <c r="J1609">
        <v>1445922216</v>
      </c>
      <c r="K1609" t="b">
        <v>0</v>
      </c>
      <c r="L1609" s="12">
        <v>47</v>
      </c>
      <c r="M1609" t="b">
        <v>0</v>
      </c>
      <c r="N1609" t="s">
        <v>8285</v>
      </c>
      <c r="O1609" s="14">
        <f>E1609/D1609</f>
        <v>0.31947058823529412</v>
      </c>
      <c r="P1609" s="15">
        <f>IFERROR(E1609/L1609,0)</f>
        <v>115.55319148936171</v>
      </c>
      <c r="Q1609" t="s">
        <v>8311</v>
      </c>
      <c r="R1609" t="s">
        <v>8348</v>
      </c>
      <c r="S1609" s="10">
        <f>(((J1609/60)/60)/24)+DATE(1970,1,1)</f>
        <v>42304.210833333331</v>
      </c>
    </row>
    <row r="1610" spans="1:19" ht="43.2" hidden="1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 s="12">
        <v>34</v>
      </c>
      <c r="M1610" t="b">
        <v>1</v>
      </c>
      <c r="N1610" t="s">
        <v>8269</v>
      </c>
      <c r="O1610" s="14">
        <f>E1610/D1610</f>
        <v>1.1020000000000001</v>
      </c>
      <c r="P1610" s="15">
        <f>IFERROR(E1610/L1610,0)</f>
        <v>81.029411764705884</v>
      </c>
      <c r="Q1610" t="s">
        <v>8323</v>
      </c>
      <c r="R1610" t="s">
        <v>8326</v>
      </c>
      <c r="S1610" s="10">
        <f>(((J1610/60)/60)/24)+DATE(1970,1,1)</f>
        <v>41901.282025462962</v>
      </c>
    </row>
    <row r="1611" spans="1:19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 s="12">
        <v>66</v>
      </c>
      <c r="M1611" t="b">
        <v>1</v>
      </c>
      <c r="N1611" t="s">
        <v>8263</v>
      </c>
      <c r="O1611" s="14">
        <f>E1611/D1611</f>
        <v>1.1004</v>
      </c>
      <c r="P1611" s="15">
        <f>IFERROR(E1611/L1611,0)</f>
        <v>41.68181818181818</v>
      </c>
      <c r="Q1611" t="s">
        <v>8321</v>
      </c>
      <c r="R1611" t="s">
        <v>8332</v>
      </c>
      <c r="S1611" s="10">
        <f>(((J1611/60)/60)/24)+DATE(1970,1,1)</f>
        <v>41375.057222222218</v>
      </c>
    </row>
    <row r="1612" spans="1:19" ht="43.2" hidden="1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 s="12">
        <v>22</v>
      </c>
      <c r="M1612" t="b">
        <v>1</v>
      </c>
      <c r="N1612" t="s">
        <v>8269</v>
      </c>
      <c r="O1612" s="14">
        <f>E1612/D1612</f>
        <v>1</v>
      </c>
      <c r="P1612" s="15">
        <f>IFERROR(E1612/L1612,0)</f>
        <v>125</v>
      </c>
      <c r="Q1612" t="s">
        <v>8323</v>
      </c>
      <c r="R1612" t="s">
        <v>8326</v>
      </c>
      <c r="S1612" s="10">
        <f>(((J1612/60)/60)/24)+DATE(1970,1,1)</f>
        <v>42442.623344907406</v>
      </c>
    </row>
    <row r="1613" spans="1:19" ht="43.2" hidden="1" x14ac:dyDescent="0.3">
      <c r="A1613">
        <v>2845</v>
      </c>
      <c r="B1613" s="3" t="s">
        <v>2845</v>
      </c>
      <c r="C1613" s="3" t="s">
        <v>6955</v>
      </c>
      <c r="D1613" s="6">
        <v>7500</v>
      </c>
      <c r="E1613" s="8">
        <v>2366</v>
      </c>
      <c r="F1613" t="s">
        <v>8220</v>
      </c>
      <c r="G1613" t="s">
        <v>8223</v>
      </c>
      <c r="H1613" t="s">
        <v>8245</v>
      </c>
      <c r="I1613">
        <v>1433723033</v>
      </c>
      <c r="J1613">
        <v>1428539033</v>
      </c>
      <c r="K1613" t="b">
        <v>0</v>
      </c>
      <c r="L1613" s="12">
        <v>39</v>
      </c>
      <c r="M1613" t="b">
        <v>0</v>
      </c>
      <c r="N1613" t="s">
        <v>8269</v>
      </c>
      <c r="O1613" s="14">
        <f>E1613/D1613</f>
        <v>0.31546666666666667</v>
      </c>
      <c r="P1613" s="15">
        <f>IFERROR(E1613/L1613,0)</f>
        <v>60.666666666666664</v>
      </c>
      <c r="Q1613" t="s">
        <v>8323</v>
      </c>
      <c r="R1613" t="s">
        <v>8326</v>
      </c>
      <c r="S1613" s="10">
        <f>(((J1613/60)/60)/24)+DATE(1970,1,1)</f>
        <v>42103.016585648147</v>
      </c>
    </row>
    <row r="1614" spans="1:19" ht="43.2" hidden="1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 s="12">
        <v>45</v>
      </c>
      <c r="M1614" t="b">
        <v>1</v>
      </c>
      <c r="N1614" t="s">
        <v>8269</v>
      </c>
      <c r="O1614" s="14">
        <f>E1614/D1614</f>
        <v>1.0984</v>
      </c>
      <c r="P1614" s="15">
        <f>IFERROR(E1614/L1614,0)</f>
        <v>61.022222222222226</v>
      </c>
      <c r="Q1614" t="s">
        <v>8323</v>
      </c>
      <c r="R1614" t="s">
        <v>8326</v>
      </c>
      <c r="S1614" s="10">
        <f>(((J1614/60)/60)/24)+DATE(1970,1,1)</f>
        <v>42264.29178240741</v>
      </c>
    </row>
    <row r="1615" spans="1:19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 s="12">
        <v>41</v>
      </c>
      <c r="M1615" t="b">
        <v>1</v>
      </c>
      <c r="N1615" t="s">
        <v>8272</v>
      </c>
      <c r="O1615" s="14">
        <f>E1615/D1615</f>
        <v>1.4394736842105262</v>
      </c>
      <c r="P1615" s="15">
        <f>IFERROR(E1615/L1615,0)</f>
        <v>66.707317073170728</v>
      </c>
      <c r="Q1615" t="s">
        <v>8311</v>
      </c>
      <c r="R1615" t="s">
        <v>8333</v>
      </c>
      <c r="S1615" s="10">
        <f>(((J1615/60)/60)/24)+DATE(1970,1,1)</f>
        <v>40909.649201388893</v>
      </c>
    </row>
    <row r="1616" spans="1:19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 s="12">
        <v>54</v>
      </c>
      <c r="M1616" t="b">
        <v>1</v>
      </c>
      <c r="N1616" t="s">
        <v>8277</v>
      </c>
      <c r="O1616" s="14">
        <f>E1616/D1616</f>
        <v>1.0936440000000001</v>
      </c>
      <c r="P1616" s="15">
        <f>IFERROR(E1616/L1616,0)</f>
        <v>50.631666666666668</v>
      </c>
      <c r="Q1616" t="s">
        <v>8327</v>
      </c>
      <c r="R1616" t="s">
        <v>8328</v>
      </c>
      <c r="S1616" s="10">
        <f>(((J1616/60)/60)/24)+DATE(1970,1,1)</f>
        <v>41160.871886574074</v>
      </c>
    </row>
    <row r="1617" spans="1:19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 s="12">
        <v>113</v>
      </c>
      <c r="M1617" t="b">
        <v>1</v>
      </c>
      <c r="N1617" t="s">
        <v>8274</v>
      </c>
      <c r="O1617" s="14">
        <f>E1617/D1617</f>
        <v>1.0915999999999999</v>
      </c>
      <c r="P1617" s="15">
        <f>IFERROR(E1617/L1617,0)</f>
        <v>24.150442477876105</v>
      </c>
      <c r="Q1617" t="s">
        <v>8327</v>
      </c>
      <c r="R1617" t="s">
        <v>8331</v>
      </c>
      <c r="S1617" s="10">
        <f>(((J1617/60)/60)/24)+DATE(1970,1,1)</f>
        <v>42065.053368055553</v>
      </c>
    </row>
    <row r="1618" spans="1:19" ht="43.2" hidden="1" x14ac:dyDescent="0.3">
      <c r="A1618">
        <v>4040</v>
      </c>
      <c r="B1618" s="3" t="s">
        <v>4036</v>
      </c>
      <c r="C1618" s="3" t="s">
        <v>8144</v>
      </c>
      <c r="D1618" s="6">
        <v>8000</v>
      </c>
      <c r="E1618" s="8">
        <v>2500</v>
      </c>
      <c r="F1618" t="s">
        <v>8220</v>
      </c>
      <c r="G1618" t="s">
        <v>8223</v>
      </c>
      <c r="H1618" t="s">
        <v>8245</v>
      </c>
      <c r="I1618">
        <v>1437188400</v>
      </c>
      <c r="J1618">
        <v>1432100004</v>
      </c>
      <c r="K1618" t="b">
        <v>0</v>
      </c>
      <c r="L1618" s="12">
        <v>2</v>
      </c>
      <c r="M1618" t="b">
        <v>0</v>
      </c>
      <c r="N1618" t="s">
        <v>8269</v>
      </c>
      <c r="O1618" s="14">
        <f>E1618/D1618</f>
        <v>0.3125</v>
      </c>
      <c r="P1618" s="15">
        <f>IFERROR(E1618/L1618,0)</f>
        <v>1250</v>
      </c>
      <c r="Q1618" t="s">
        <v>8323</v>
      </c>
      <c r="R1618" t="s">
        <v>8326</v>
      </c>
      <c r="S1618" s="10">
        <f>(((J1618/60)/60)/24)+DATE(1970,1,1)</f>
        <v>42144.231527777782</v>
      </c>
    </row>
    <row r="1619" spans="1:19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 s="12">
        <v>7</v>
      </c>
      <c r="M1619" t="b">
        <v>0</v>
      </c>
      <c r="N1619" t="s">
        <v>8270</v>
      </c>
      <c r="O1619" s="14">
        <f>E1619/D1619</f>
        <v>9.0833333333333335E-2</v>
      </c>
      <c r="P1619" s="15">
        <f>IFERROR(E1619/L1619,0)</f>
        <v>389.28571428571428</v>
      </c>
      <c r="Q1619" t="s">
        <v>8308</v>
      </c>
      <c r="R1619" t="s">
        <v>8342</v>
      </c>
      <c r="S1619" s="10">
        <f>(((J1619/60)/60)/24)+DATE(1970,1,1)</f>
        <v>42080.757326388892</v>
      </c>
    </row>
    <row r="1620" spans="1:19" ht="43.2" hidden="1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 s="12">
        <v>68</v>
      </c>
      <c r="M1620" t="b">
        <v>1</v>
      </c>
      <c r="N1620" t="s">
        <v>8269</v>
      </c>
      <c r="O1620" s="14">
        <f>E1620/D1620</f>
        <v>1.0900000000000001</v>
      </c>
      <c r="P1620" s="15">
        <f>IFERROR(E1620/L1620,0)</f>
        <v>40.073529411764703</v>
      </c>
      <c r="Q1620" t="s">
        <v>8323</v>
      </c>
      <c r="R1620" t="s">
        <v>8326</v>
      </c>
      <c r="S1620" s="10">
        <f>(((J1620/60)/60)/24)+DATE(1970,1,1)</f>
        <v>41491.79478009259</v>
      </c>
    </row>
    <row r="1621" spans="1:19" ht="43.2" hidden="1" x14ac:dyDescent="0.3">
      <c r="A1621">
        <v>921</v>
      </c>
      <c r="B1621" s="3" t="s">
        <v>922</v>
      </c>
      <c r="C1621" s="3" t="s">
        <v>5031</v>
      </c>
      <c r="D1621" s="6">
        <v>15000</v>
      </c>
      <c r="E1621" s="8">
        <v>4635</v>
      </c>
      <c r="F1621" t="s">
        <v>8220</v>
      </c>
      <c r="G1621" t="s">
        <v>8223</v>
      </c>
      <c r="H1621" t="s">
        <v>8245</v>
      </c>
      <c r="I1621">
        <v>1323666376</v>
      </c>
      <c r="J1621">
        <v>1320033976</v>
      </c>
      <c r="K1621" t="b">
        <v>0</v>
      </c>
      <c r="L1621" s="12">
        <v>20</v>
      </c>
      <c r="M1621" t="b">
        <v>0</v>
      </c>
      <c r="N1621" t="s">
        <v>8276</v>
      </c>
      <c r="O1621" s="14">
        <f>E1621/D1621</f>
        <v>0.309</v>
      </c>
      <c r="P1621" s="15">
        <f>IFERROR(E1621/L1621,0)</f>
        <v>231.75</v>
      </c>
      <c r="Q1621" t="s">
        <v>8327</v>
      </c>
      <c r="R1621" t="s">
        <v>8350</v>
      </c>
      <c r="S1621" s="10">
        <f>(((J1621/60)/60)/24)+DATE(1970,1,1)</f>
        <v>40847.171018518515</v>
      </c>
    </row>
    <row r="1622" spans="1:19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 s="12">
        <v>67</v>
      </c>
      <c r="M1622" t="b">
        <v>1</v>
      </c>
      <c r="N1622" t="s">
        <v>8296</v>
      </c>
      <c r="O1622" s="14">
        <f>E1622/D1622</f>
        <v>1.8086666666666666</v>
      </c>
      <c r="P1622" s="15">
        <f>IFERROR(E1622/L1622,0)</f>
        <v>40.492537313432834</v>
      </c>
      <c r="Q1622" t="s">
        <v>8319</v>
      </c>
      <c r="R1622" t="s">
        <v>8320</v>
      </c>
      <c r="S1622" s="10">
        <f>(((J1622/60)/60)/24)+DATE(1970,1,1)</f>
        <v>42761.961099537039</v>
      </c>
    </row>
    <row r="1623" spans="1:19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 s="12">
        <v>50</v>
      </c>
      <c r="M1623" t="b">
        <v>1</v>
      </c>
      <c r="N1623" t="s">
        <v>8277</v>
      </c>
      <c r="O1623" s="14">
        <f>E1623/D1623</f>
        <v>1.0840000000000001</v>
      </c>
      <c r="P1623" s="15">
        <f>IFERROR(E1623/L1623,0)</f>
        <v>54.2</v>
      </c>
      <c r="Q1623" t="s">
        <v>8327</v>
      </c>
      <c r="R1623" t="s">
        <v>8328</v>
      </c>
      <c r="S1623" s="10">
        <f>(((J1623/60)/60)/24)+DATE(1970,1,1)</f>
        <v>41773.932534722226</v>
      </c>
    </row>
    <row r="1624" spans="1:19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 s="12">
        <v>56</v>
      </c>
      <c r="M1624" t="b">
        <v>1</v>
      </c>
      <c r="N1624" t="s">
        <v>8274</v>
      </c>
      <c r="O1624" s="14">
        <f>E1624/D1624</f>
        <v>1.082492</v>
      </c>
      <c r="P1624" s="15">
        <f>IFERROR(E1624/L1624,0)</f>
        <v>48.325535714285714</v>
      </c>
      <c r="Q1624" t="s">
        <v>8327</v>
      </c>
      <c r="R1624" t="s">
        <v>8331</v>
      </c>
      <c r="S1624" s="10">
        <f>(((J1624/60)/60)/24)+DATE(1970,1,1)</f>
        <v>40638.092974537038</v>
      </c>
    </row>
    <row r="1625" spans="1:19" ht="43.2" hidden="1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 s="12">
        <v>57</v>
      </c>
      <c r="M1625" t="b">
        <v>1</v>
      </c>
      <c r="N1625" t="s">
        <v>8269</v>
      </c>
      <c r="O1625" s="14">
        <f>E1625/D1625</f>
        <v>1.0820000000000001</v>
      </c>
      <c r="P1625" s="15">
        <f>IFERROR(E1625/L1625,0)</f>
        <v>47.456140350877192</v>
      </c>
      <c r="Q1625" t="s">
        <v>8323</v>
      </c>
      <c r="R1625" t="s">
        <v>8326</v>
      </c>
      <c r="S1625" s="10">
        <f>(((J1625/60)/60)/24)+DATE(1970,1,1)</f>
        <v>41759.13962962963</v>
      </c>
    </row>
    <row r="1626" spans="1:19" ht="43.2" hidden="1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 s="12">
        <v>6</v>
      </c>
      <c r="M1626" t="b">
        <v>0</v>
      </c>
      <c r="N1626" t="s">
        <v>8269</v>
      </c>
      <c r="O1626" s="14">
        <f>E1626/D1626</f>
        <v>5.3999999999999999E-2</v>
      </c>
      <c r="P1626" s="15">
        <f>IFERROR(E1626/L1626,0)</f>
        <v>450</v>
      </c>
      <c r="Q1626" t="s">
        <v>8323</v>
      </c>
      <c r="R1626" t="s">
        <v>8326</v>
      </c>
      <c r="S1626" s="10">
        <f>(((J1626/60)/60)/24)+DATE(1970,1,1)</f>
        <v>42785.270370370374</v>
      </c>
    </row>
    <row r="1627" spans="1:19" ht="57.6" hidden="1" x14ac:dyDescent="0.3">
      <c r="A1627">
        <v>3637</v>
      </c>
      <c r="B1627" s="3" t="s">
        <v>3635</v>
      </c>
      <c r="C1627" s="3" t="s">
        <v>7747</v>
      </c>
      <c r="D1627" s="6">
        <v>3000</v>
      </c>
      <c r="E1627" s="8">
        <v>926</v>
      </c>
      <c r="F1627" t="s">
        <v>8220</v>
      </c>
      <c r="G1627" t="s">
        <v>8223</v>
      </c>
      <c r="H1627" t="s">
        <v>8245</v>
      </c>
      <c r="I1627">
        <v>1420130935</v>
      </c>
      <c r="J1627">
        <v>1417538935</v>
      </c>
      <c r="K1627" t="b">
        <v>0</v>
      </c>
      <c r="L1627" s="12">
        <v>14</v>
      </c>
      <c r="M1627" t="b">
        <v>0</v>
      </c>
      <c r="N1627" t="s">
        <v>8303</v>
      </c>
      <c r="O1627" s="14">
        <f>E1627/D1627</f>
        <v>0.30866666666666664</v>
      </c>
      <c r="P1627" s="15">
        <f>IFERROR(E1627/L1627,0)</f>
        <v>66.142857142857139</v>
      </c>
      <c r="Q1627" t="s">
        <v>8323</v>
      </c>
      <c r="R1627" t="s">
        <v>8335</v>
      </c>
      <c r="S1627" s="10">
        <f>(((J1627/60)/60)/24)+DATE(1970,1,1)</f>
        <v>41975.700636574074</v>
      </c>
    </row>
    <row r="1628" spans="1:19" ht="43.2" hidden="1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 s="12">
        <v>37</v>
      </c>
      <c r="M1628" t="b">
        <v>1</v>
      </c>
      <c r="N1628" t="s">
        <v>8303</v>
      </c>
      <c r="O1628" s="14">
        <f>E1628/D1628</f>
        <v>1.08</v>
      </c>
      <c r="P1628" s="15">
        <f>IFERROR(E1628/L1628,0)</f>
        <v>72.972972972972968</v>
      </c>
      <c r="Q1628" t="s">
        <v>8323</v>
      </c>
      <c r="R1628" t="s">
        <v>8335</v>
      </c>
      <c r="S1628" s="10">
        <f>(((J1628/60)/60)/24)+DATE(1970,1,1)</f>
        <v>41775.636157407411</v>
      </c>
    </row>
    <row r="1629" spans="1:19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 s="12">
        <v>9</v>
      </c>
      <c r="M1629" t="b">
        <v>1</v>
      </c>
      <c r="N1629" t="s">
        <v>8283</v>
      </c>
      <c r="O1629" s="14">
        <f>E1629/D1629</f>
        <v>1.0131677953348381</v>
      </c>
      <c r="P1629" s="15">
        <f>IFERROR(E1629/L1629,0)</f>
        <v>299.22222222222223</v>
      </c>
      <c r="Q1629" t="s">
        <v>8313</v>
      </c>
      <c r="R1629" t="s">
        <v>8314</v>
      </c>
      <c r="S1629" s="10">
        <f>(((J1629/60)/60)/24)+DATE(1970,1,1)</f>
        <v>42161.770833333328</v>
      </c>
    </row>
    <row r="1630" spans="1:19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 s="12">
        <v>59</v>
      </c>
      <c r="M1630" t="b">
        <v>1</v>
      </c>
      <c r="N1630" t="s">
        <v>8290</v>
      </c>
      <c r="O1630" s="14">
        <f>E1630/D1630</f>
        <v>1.2809523809523808</v>
      </c>
      <c r="P1630" s="15">
        <f>IFERROR(E1630/L1630,0)</f>
        <v>45.593220338983052</v>
      </c>
      <c r="Q1630" t="s">
        <v>8327</v>
      </c>
      <c r="R1630" t="s">
        <v>8338</v>
      </c>
      <c r="S1630" s="10">
        <f>(((J1630/60)/60)/24)+DATE(1970,1,1)</f>
        <v>42039.878379629634</v>
      </c>
    </row>
    <row r="1631" spans="1:19" ht="43.2" hidden="1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 s="12">
        <v>38</v>
      </c>
      <c r="M1631" t="b">
        <v>1</v>
      </c>
      <c r="N1631" t="s">
        <v>8269</v>
      </c>
      <c r="O1631" s="14">
        <f>E1631/D1631</f>
        <v>1.0755999999999999</v>
      </c>
      <c r="P1631" s="15">
        <f>IFERROR(E1631/L1631,0)</f>
        <v>70.763157894736835</v>
      </c>
      <c r="Q1631" t="s">
        <v>8323</v>
      </c>
      <c r="R1631" t="s">
        <v>8326</v>
      </c>
      <c r="S1631" s="10">
        <f>(((J1631/60)/60)/24)+DATE(1970,1,1)</f>
        <v>42545.478333333333</v>
      </c>
    </row>
    <row r="1632" spans="1:19" ht="43.2" hidden="1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 s="12">
        <v>33</v>
      </c>
      <c r="M1632" t="b">
        <v>1</v>
      </c>
      <c r="N1632" t="s">
        <v>8303</v>
      </c>
      <c r="O1632" s="14">
        <f>E1632/D1632</f>
        <v>1.0724</v>
      </c>
      <c r="P1632" s="15">
        <f>IFERROR(E1632/L1632,0)</f>
        <v>81.242424242424249</v>
      </c>
      <c r="Q1632" t="s">
        <v>8323</v>
      </c>
      <c r="R1632" t="s">
        <v>8335</v>
      </c>
      <c r="S1632" s="10">
        <f>(((J1632/60)/60)/24)+DATE(1970,1,1)</f>
        <v>41982.773356481484</v>
      </c>
    </row>
    <row r="1633" spans="1:19" ht="43.2" hidden="1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 s="12">
        <v>38</v>
      </c>
      <c r="M1633" t="b">
        <v>1</v>
      </c>
      <c r="N1633" t="s">
        <v>8274</v>
      </c>
      <c r="O1633" s="14">
        <f>E1633/D1633</f>
        <v>1.3405</v>
      </c>
      <c r="P1633" s="15">
        <f>IFERROR(E1633/L1633,0)</f>
        <v>70.55263157894737</v>
      </c>
      <c r="Q1633" t="s">
        <v>8327</v>
      </c>
      <c r="R1633" t="s">
        <v>8331</v>
      </c>
      <c r="S1633" s="10">
        <f>(((J1633/60)/60)/24)+DATE(1970,1,1)</f>
        <v>41768.841921296298</v>
      </c>
    </row>
    <row r="1634" spans="1:19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 s="12">
        <v>25</v>
      </c>
      <c r="M1634" t="b">
        <v>0</v>
      </c>
      <c r="N1634" t="s">
        <v>8292</v>
      </c>
      <c r="O1634" s="14">
        <f>E1634/D1634</f>
        <v>2.696969696969697E-2</v>
      </c>
      <c r="P1634" s="15">
        <f>IFERROR(E1634/L1634,0)</f>
        <v>106.8</v>
      </c>
      <c r="Q1634" t="s">
        <v>8308</v>
      </c>
      <c r="R1634" t="s">
        <v>8318</v>
      </c>
      <c r="S1634" s="10">
        <f>(((J1634/60)/60)/24)+DATE(1970,1,1)</f>
        <v>42116.54315972222</v>
      </c>
    </row>
    <row r="1635" spans="1:19" ht="43.2" hidden="1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 s="12">
        <v>72</v>
      </c>
      <c r="M1635" t="b">
        <v>1</v>
      </c>
      <c r="N1635" t="s">
        <v>8269</v>
      </c>
      <c r="O1635" s="14">
        <f>E1635/D1635</f>
        <v>1.0680000000000001</v>
      </c>
      <c r="P1635" s="15">
        <f>IFERROR(E1635/L1635,0)</f>
        <v>37.083333333333336</v>
      </c>
      <c r="Q1635" t="s">
        <v>8323</v>
      </c>
      <c r="R1635" t="s">
        <v>8326</v>
      </c>
      <c r="S1635" s="10">
        <f>(((J1635/60)/60)/24)+DATE(1970,1,1)</f>
        <v>42318.593703703707</v>
      </c>
    </row>
    <row r="1636" spans="1:19" ht="57.6" hidden="1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 s="12">
        <v>71</v>
      </c>
      <c r="M1636" t="b">
        <v>1</v>
      </c>
      <c r="N1636" t="s">
        <v>8269</v>
      </c>
      <c r="O1636" s="14">
        <f>E1636/D1636</f>
        <v>1.0676000000000001</v>
      </c>
      <c r="P1636" s="15">
        <f>IFERROR(E1636/L1636,0)</f>
        <v>37.591549295774648</v>
      </c>
      <c r="Q1636" t="s">
        <v>8323</v>
      </c>
      <c r="R1636" t="s">
        <v>8326</v>
      </c>
      <c r="S1636" s="10">
        <f>(((J1636/60)/60)/24)+DATE(1970,1,1)</f>
        <v>41766.80572916667</v>
      </c>
    </row>
    <row r="1637" spans="1:19" ht="43.2" hidden="1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 s="12">
        <v>76</v>
      </c>
      <c r="M1637" t="b">
        <v>1</v>
      </c>
      <c r="N1637" t="s">
        <v>8269</v>
      </c>
      <c r="O1637" s="14">
        <f>E1637/D1637</f>
        <v>1.0651999999999999</v>
      </c>
      <c r="P1637" s="15">
        <f>IFERROR(E1637/L1637,0)</f>
        <v>35.039473684210527</v>
      </c>
      <c r="Q1637" t="s">
        <v>8323</v>
      </c>
      <c r="R1637" t="s">
        <v>8326</v>
      </c>
      <c r="S1637" s="10">
        <f>(((J1637/60)/60)/24)+DATE(1970,1,1)</f>
        <v>42495.434236111112</v>
      </c>
    </row>
    <row r="1638" spans="1:19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 s="12">
        <v>79</v>
      </c>
      <c r="M1638" t="b">
        <v>1</v>
      </c>
      <c r="N1638" t="s">
        <v>8295</v>
      </c>
      <c r="O1638" s="14">
        <f>E1638/D1638</f>
        <v>4.0776923076923079</v>
      </c>
      <c r="P1638" s="15">
        <f>IFERROR(E1638/L1638,0)</f>
        <v>33.550632911392405</v>
      </c>
      <c r="Q1638" t="s">
        <v>8316</v>
      </c>
      <c r="R1638" t="s">
        <v>8317</v>
      </c>
      <c r="S1638" s="10">
        <f>(((J1638/60)/60)/24)+DATE(1970,1,1)</f>
        <v>41965.616655092599</v>
      </c>
    </row>
    <row r="1639" spans="1:19" ht="43.2" hidden="1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 s="12">
        <v>41</v>
      </c>
      <c r="M1639" t="b">
        <v>1</v>
      </c>
      <c r="N1639" t="s">
        <v>8269</v>
      </c>
      <c r="O1639" s="14">
        <f>E1639/D1639</f>
        <v>1.06</v>
      </c>
      <c r="P1639" s="15">
        <f>IFERROR(E1639/L1639,0)</f>
        <v>64.634146341463421</v>
      </c>
      <c r="Q1639" t="s">
        <v>8323</v>
      </c>
      <c r="R1639" t="s">
        <v>8326</v>
      </c>
      <c r="S1639" s="10">
        <f>(((J1639/60)/60)/24)+DATE(1970,1,1)</f>
        <v>42170.910231481481</v>
      </c>
    </row>
    <row r="1640" spans="1:19" ht="43.2" hidden="1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 s="12">
        <v>57</v>
      </c>
      <c r="M1640" t="b">
        <v>1</v>
      </c>
      <c r="N1640" t="s">
        <v>8269</v>
      </c>
      <c r="O1640" s="14">
        <f>E1640/D1640</f>
        <v>1.0586</v>
      </c>
      <c r="P1640" s="15">
        <f>IFERROR(E1640/L1640,0)</f>
        <v>46.429824561403507</v>
      </c>
      <c r="Q1640" t="s">
        <v>8323</v>
      </c>
      <c r="R1640" t="s">
        <v>8326</v>
      </c>
      <c r="S1640" s="10">
        <f>(((J1640/60)/60)/24)+DATE(1970,1,1)</f>
        <v>42167.434166666666</v>
      </c>
    </row>
    <row r="1641" spans="1:19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 s="12">
        <v>25</v>
      </c>
      <c r="M1641" t="b">
        <v>1</v>
      </c>
      <c r="N1641" t="s">
        <v>8283</v>
      </c>
      <c r="O1641" s="14">
        <f>E1641/D1641</f>
        <v>1.3180000000000001</v>
      </c>
      <c r="P1641" s="15">
        <f>IFERROR(E1641/L1641,0)</f>
        <v>105.44</v>
      </c>
      <c r="Q1641" t="s">
        <v>8313</v>
      </c>
      <c r="R1641" t="s">
        <v>8314</v>
      </c>
      <c r="S1641" s="10">
        <f>(((J1641/60)/60)/24)+DATE(1970,1,1)</f>
        <v>42104.840335648143</v>
      </c>
    </row>
    <row r="1642" spans="1:19" ht="43.2" hidden="1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 s="12">
        <v>9</v>
      </c>
      <c r="M1642" t="b">
        <v>1</v>
      </c>
      <c r="N1642" t="s">
        <v>8269</v>
      </c>
      <c r="O1642" s="14">
        <f>E1642/D1642</f>
        <v>1.4638888888888888</v>
      </c>
      <c r="P1642" s="15">
        <f>IFERROR(E1642/L1642,0)</f>
        <v>292.77777777777777</v>
      </c>
      <c r="Q1642" t="s">
        <v>8323</v>
      </c>
      <c r="R1642" t="s">
        <v>8326</v>
      </c>
      <c r="S1642" s="10">
        <f>(((J1642/60)/60)/24)+DATE(1970,1,1)</f>
        <v>41822.57503472222</v>
      </c>
    </row>
    <row r="1643" spans="1:19" ht="43.2" hidden="1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 s="12">
        <v>27</v>
      </c>
      <c r="M1643" t="b">
        <v>0</v>
      </c>
      <c r="N1643" t="s">
        <v>8270</v>
      </c>
      <c r="O1643" s="14">
        <f>E1643/D1643</f>
        <v>0.1052</v>
      </c>
      <c r="P1643" s="15">
        <f>IFERROR(E1643/L1643,0)</f>
        <v>97.407407407407405</v>
      </c>
      <c r="Q1643" t="s">
        <v>8308</v>
      </c>
      <c r="R1643" t="s">
        <v>8342</v>
      </c>
      <c r="S1643" s="10">
        <f>(((J1643/60)/60)/24)+DATE(1970,1,1)</f>
        <v>42268.531631944439</v>
      </c>
    </row>
    <row r="1644" spans="1:19" ht="28.8" hidden="1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 s="12">
        <v>34</v>
      </c>
      <c r="M1644" t="b">
        <v>1</v>
      </c>
      <c r="N1644" t="s">
        <v>8277</v>
      </c>
      <c r="O1644" s="14">
        <f>E1644/D1644</f>
        <v>1.031372549019608</v>
      </c>
      <c r="P1644" s="15">
        <f>IFERROR(E1644/L1644,0)</f>
        <v>77.352941176470594</v>
      </c>
      <c r="Q1644" t="s">
        <v>8327</v>
      </c>
      <c r="R1644" t="s">
        <v>8328</v>
      </c>
      <c r="S1644" s="10">
        <f>(((J1644/60)/60)/24)+DATE(1970,1,1)</f>
        <v>41371.648078703707</v>
      </c>
    </row>
    <row r="1645" spans="1:19" ht="57.6" hidden="1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 s="12">
        <v>54</v>
      </c>
      <c r="M1645" t="b">
        <v>1</v>
      </c>
      <c r="N1645" t="s">
        <v>8269</v>
      </c>
      <c r="O1645" s="14">
        <f>E1645/D1645</f>
        <v>1.7533333333333334</v>
      </c>
      <c r="P1645" s="15">
        <f>IFERROR(E1645/L1645,0)</f>
        <v>48.703703703703702</v>
      </c>
      <c r="Q1645" t="s">
        <v>8323</v>
      </c>
      <c r="R1645" t="s">
        <v>8326</v>
      </c>
      <c r="S1645" s="10">
        <f>(((J1645/60)/60)/24)+DATE(1970,1,1)</f>
        <v>42493.219236111108</v>
      </c>
    </row>
    <row r="1646" spans="1:19" ht="43.2" hidden="1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 s="12">
        <v>64</v>
      </c>
      <c r="M1646" t="b">
        <v>1</v>
      </c>
      <c r="N1646" t="s">
        <v>8269</v>
      </c>
      <c r="O1646" s="14">
        <f>E1646/D1646</f>
        <v>1.048</v>
      </c>
      <c r="P1646" s="15">
        <f>IFERROR(E1646/L1646,0)</f>
        <v>40.9375</v>
      </c>
      <c r="Q1646" t="s">
        <v>8323</v>
      </c>
      <c r="R1646" t="s">
        <v>8326</v>
      </c>
      <c r="S1646" s="10">
        <f>(((J1646/60)/60)/24)+DATE(1970,1,1)</f>
        <v>42462.893495370372</v>
      </c>
    </row>
    <row r="1647" spans="1:19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 s="12">
        <v>81</v>
      </c>
      <c r="M1647" t="b">
        <v>1</v>
      </c>
      <c r="N1647" t="s">
        <v>8277</v>
      </c>
      <c r="O1647" s="14">
        <f>E1647/D1647</f>
        <v>1.0471999999999999</v>
      </c>
      <c r="P1647" s="15">
        <f>IFERROR(E1647/L1647,0)</f>
        <v>32.320987654320987</v>
      </c>
      <c r="Q1647" t="s">
        <v>8327</v>
      </c>
      <c r="R1647" t="s">
        <v>8328</v>
      </c>
      <c r="S1647" s="10">
        <f>(((J1647/60)/60)/24)+DATE(1970,1,1)</f>
        <v>40310.287673611114</v>
      </c>
    </row>
    <row r="1648" spans="1:19" ht="57.6" hidden="1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 s="12">
        <v>38</v>
      </c>
      <c r="M1648" t="b">
        <v>1</v>
      </c>
      <c r="N1648" t="s">
        <v>8269</v>
      </c>
      <c r="O1648" s="14">
        <f>E1648/D1648</f>
        <v>1.744</v>
      </c>
      <c r="P1648" s="15">
        <f>IFERROR(E1648/L1648,0)</f>
        <v>68.84210526315789</v>
      </c>
      <c r="Q1648" t="s">
        <v>8323</v>
      </c>
      <c r="R1648" t="s">
        <v>8326</v>
      </c>
      <c r="S1648" s="10">
        <f>(((J1648/60)/60)/24)+DATE(1970,1,1)</f>
        <v>42440.416504629626</v>
      </c>
    </row>
    <row r="1649" spans="1:19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 s="12">
        <v>25</v>
      </c>
      <c r="M1649" t="b">
        <v>1</v>
      </c>
      <c r="N1649" t="s">
        <v>8264</v>
      </c>
      <c r="O1649" s="14">
        <f>E1649/D1649</f>
        <v>1.046</v>
      </c>
      <c r="P1649" s="15">
        <f>IFERROR(E1649/L1649,0)</f>
        <v>104.6</v>
      </c>
      <c r="Q1649" t="s">
        <v>8321</v>
      </c>
      <c r="R1649" t="s">
        <v>8343</v>
      </c>
      <c r="S1649" s="10">
        <f>(((J1649/60)/60)/24)+DATE(1970,1,1)</f>
        <v>40322.53938657407</v>
      </c>
    </row>
    <row r="1650" spans="1:19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 s="12">
        <v>70</v>
      </c>
      <c r="M1650" t="b">
        <v>1</v>
      </c>
      <c r="N1650" t="s">
        <v>8275</v>
      </c>
      <c r="O1650" s="14">
        <f>E1650/D1650</f>
        <v>1.3045</v>
      </c>
      <c r="P1650" s="15">
        <f>IFERROR(E1650/L1650,0)</f>
        <v>37.271428571428572</v>
      </c>
      <c r="Q1650" t="s">
        <v>8327</v>
      </c>
      <c r="R1650" t="s">
        <v>8336</v>
      </c>
      <c r="S1650" s="10">
        <f>(((J1650/60)/60)/24)+DATE(1970,1,1)</f>
        <v>42522.880243055552</v>
      </c>
    </row>
    <row r="1651" spans="1:19" ht="43.2" hidden="1" x14ac:dyDescent="0.3">
      <c r="A1651">
        <v>1490</v>
      </c>
      <c r="B1651" s="3" t="s">
        <v>1491</v>
      </c>
      <c r="C1651" s="3" t="s">
        <v>5600</v>
      </c>
      <c r="D1651" s="6">
        <v>2900</v>
      </c>
      <c r="E1651" s="8">
        <v>895</v>
      </c>
      <c r="F1651" t="s">
        <v>8220</v>
      </c>
      <c r="G1651" t="s">
        <v>8223</v>
      </c>
      <c r="H1651" t="s">
        <v>8245</v>
      </c>
      <c r="I1651">
        <v>1380720474</v>
      </c>
      <c r="J1651">
        <v>1378214874</v>
      </c>
      <c r="K1651" t="b">
        <v>0</v>
      </c>
      <c r="L1651" s="12">
        <v>19</v>
      </c>
      <c r="M1651" t="b">
        <v>0</v>
      </c>
      <c r="N1651" t="s">
        <v>8273</v>
      </c>
      <c r="O1651" s="14">
        <f>E1651/D1651</f>
        <v>0.30862068965517242</v>
      </c>
      <c r="P1651" s="15">
        <f>IFERROR(E1651/L1651,0)</f>
        <v>47.10526315789474</v>
      </c>
      <c r="Q1651" t="s">
        <v>8311</v>
      </c>
      <c r="R1651" t="s">
        <v>8352</v>
      </c>
      <c r="S1651" s="10">
        <f>(((J1651/60)/60)/24)+DATE(1970,1,1)</f>
        <v>41520.561041666668</v>
      </c>
    </row>
    <row r="1652" spans="1:19" ht="43.2" hidden="1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 s="12">
        <v>39</v>
      </c>
      <c r="M1652" t="b">
        <v>1</v>
      </c>
      <c r="N1652" t="s">
        <v>8275</v>
      </c>
      <c r="O1652" s="14">
        <f>E1652/D1652</f>
        <v>1.0431999999999999</v>
      </c>
      <c r="P1652" s="15">
        <f>IFERROR(E1652/L1652,0)</f>
        <v>66.871794871794876</v>
      </c>
      <c r="Q1652" t="s">
        <v>8327</v>
      </c>
      <c r="R1652" t="s">
        <v>8336</v>
      </c>
      <c r="S1652" s="10">
        <f>(((J1652/60)/60)/24)+DATE(1970,1,1)</f>
        <v>41526.592395833337</v>
      </c>
    </row>
    <row r="1653" spans="1:19" ht="43.2" hidden="1" x14ac:dyDescent="0.3">
      <c r="A1653">
        <v>702</v>
      </c>
      <c r="B1653" s="3" t="s">
        <v>703</v>
      </c>
      <c r="C1653" s="3" t="s">
        <v>4812</v>
      </c>
      <c r="D1653" s="6">
        <v>15000</v>
      </c>
      <c r="E1653" s="8">
        <v>4622.01</v>
      </c>
      <c r="F1653" t="s">
        <v>8220</v>
      </c>
      <c r="G1653" t="s">
        <v>8223</v>
      </c>
      <c r="H1653" t="s">
        <v>8245</v>
      </c>
      <c r="I1653">
        <v>1480011987</v>
      </c>
      <c r="J1653">
        <v>1477416387</v>
      </c>
      <c r="K1653" t="b">
        <v>0</v>
      </c>
      <c r="L1653" s="12">
        <v>37</v>
      </c>
      <c r="M1653" t="b">
        <v>0</v>
      </c>
      <c r="N1653" t="s">
        <v>8271</v>
      </c>
      <c r="O1653" s="14">
        <f>E1653/D1653</f>
        <v>0.30813400000000002</v>
      </c>
      <c r="P1653" s="15">
        <f>IFERROR(E1653/L1653,0)</f>
        <v>124.9191891891892</v>
      </c>
      <c r="Q1653" t="s">
        <v>8308</v>
      </c>
      <c r="R1653" t="s">
        <v>8310</v>
      </c>
      <c r="S1653" s="10">
        <f>(((J1653/60)/60)/24)+DATE(1970,1,1)</f>
        <v>42668.726701388892</v>
      </c>
    </row>
    <row r="1654" spans="1:19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 s="12">
        <v>96</v>
      </c>
      <c r="M1654" t="b">
        <v>1</v>
      </c>
      <c r="N1654" t="s">
        <v>8274</v>
      </c>
      <c r="O1654" s="14">
        <f>E1654/D1654</f>
        <v>1.0424</v>
      </c>
      <c r="P1654" s="15">
        <f>IFERROR(E1654/L1654,0)</f>
        <v>27.145833333333332</v>
      </c>
      <c r="Q1654" t="s">
        <v>8327</v>
      </c>
      <c r="R1654" t="s">
        <v>8331</v>
      </c>
      <c r="S1654" s="10">
        <f>(((J1654/60)/60)/24)+DATE(1970,1,1)</f>
        <v>41766.970648148148</v>
      </c>
    </row>
    <row r="1655" spans="1:19" ht="43.2" hidden="1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 s="12">
        <v>14</v>
      </c>
      <c r="M1655" t="b">
        <v>1</v>
      </c>
      <c r="N1655" t="s">
        <v>8269</v>
      </c>
      <c r="O1655" s="14">
        <f>E1655/D1655</f>
        <v>1.042</v>
      </c>
      <c r="P1655" s="15">
        <f>IFERROR(E1655/L1655,0)</f>
        <v>186.07142857142858</v>
      </c>
      <c r="Q1655" t="s">
        <v>8323</v>
      </c>
      <c r="R1655" t="s">
        <v>8326</v>
      </c>
      <c r="S1655" s="10">
        <f>(((J1655/60)/60)/24)+DATE(1970,1,1)</f>
        <v>42100.927858796291</v>
      </c>
    </row>
    <row r="1656" spans="1:19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 s="12">
        <v>45</v>
      </c>
      <c r="M1656" t="b">
        <v>1</v>
      </c>
      <c r="N1656" t="s">
        <v>8277</v>
      </c>
      <c r="O1656" s="14">
        <f>E1656/D1656</f>
        <v>1.04</v>
      </c>
      <c r="P1656" s="15">
        <f>IFERROR(E1656/L1656,0)</f>
        <v>57.777777777777779</v>
      </c>
      <c r="Q1656" t="s">
        <v>8327</v>
      </c>
      <c r="R1656" t="s">
        <v>8328</v>
      </c>
      <c r="S1656" s="10">
        <f>(((J1656/60)/60)/24)+DATE(1970,1,1)</f>
        <v>40632.94195601852</v>
      </c>
    </row>
    <row r="1657" spans="1:19" ht="57.6" hidden="1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 s="12">
        <v>132</v>
      </c>
      <c r="M1657" t="b">
        <v>1</v>
      </c>
      <c r="N1657" t="s">
        <v>8269</v>
      </c>
      <c r="O1657" s="14">
        <f>E1657/D1657</f>
        <v>1.04</v>
      </c>
      <c r="P1657" s="15">
        <f>IFERROR(E1657/L1657,0)</f>
        <v>19.696969696969695</v>
      </c>
      <c r="Q1657" t="s">
        <v>8323</v>
      </c>
      <c r="R1657" t="s">
        <v>8326</v>
      </c>
      <c r="S1657" s="10">
        <f>(((J1657/60)/60)/24)+DATE(1970,1,1)</f>
        <v>42060.035636574074</v>
      </c>
    </row>
    <row r="1658" spans="1:19" ht="43.2" hidden="1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 s="12">
        <v>3</v>
      </c>
      <c r="M1658" t="b">
        <v>1</v>
      </c>
      <c r="N1658" t="s">
        <v>8269</v>
      </c>
      <c r="O1658" s="14">
        <f>E1658/D1658</f>
        <v>1.04</v>
      </c>
      <c r="P1658" s="15">
        <f>IFERROR(E1658/L1658,0)</f>
        <v>866.66666666666663</v>
      </c>
      <c r="Q1658" t="s">
        <v>8323</v>
      </c>
      <c r="R1658" t="s">
        <v>8326</v>
      </c>
      <c r="S1658" s="10">
        <f>(((J1658/60)/60)/24)+DATE(1970,1,1)</f>
        <v>42321.101759259262</v>
      </c>
    </row>
    <row r="1659" spans="1:19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 s="12">
        <v>81</v>
      </c>
      <c r="M1659" t="b">
        <v>1</v>
      </c>
      <c r="N1659" t="s">
        <v>8272</v>
      </c>
      <c r="O1659" s="14">
        <f>E1659/D1659</f>
        <v>1.732</v>
      </c>
      <c r="P1659" s="15">
        <f>IFERROR(E1659/L1659,0)</f>
        <v>32.074074074074076</v>
      </c>
      <c r="Q1659" t="s">
        <v>8311</v>
      </c>
      <c r="R1659" t="s">
        <v>8333</v>
      </c>
      <c r="S1659" s="10">
        <f>(((J1659/60)/60)/24)+DATE(1970,1,1)</f>
        <v>41095.900694444441</v>
      </c>
    </row>
    <row r="1660" spans="1:19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 s="12">
        <v>48</v>
      </c>
      <c r="M1660" t="b">
        <v>1</v>
      </c>
      <c r="N1660" t="s">
        <v>8267</v>
      </c>
      <c r="O1660" s="14">
        <f>E1660/D1660</f>
        <v>1.0595918367346939</v>
      </c>
      <c r="P1660" s="15">
        <f>IFERROR(E1660/L1660,0)</f>
        <v>54.083333333333336</v>
      </c>
      <c r="Q1660" t="s">
        <v>8321</v>
      </c>
      <c r="R1660" t="s">
        <v>8322</v>
      </c>
      <c r="S1660" s="10">
        <f>(((J1660/60)/60)/24)+DATE(1970,1,1)</f>
        <v>42576.452731481477</v>
      </c>
    </row>
    <row r="1661" spans="1:19" ht="86.4" hidden="1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 s="12">
        <v>39</v>
      </c>
      <c r="M1661" t="b">
        <v>1</v>
      </c>
      <c r="N1661" t="s">
        <v>8269</v>
      </c>
      <c r="O1661" s="14">
        <f>E1661/D1661</f>
        <v>1.0376000000000001</v>
      </c>
      <c r="P1661" s="15">
        <f>IFERROR(E1661/L1661,0)</f>
        <v>66.512820512820511</v>
      </c>
      <c r="Q1661" t="s">
        <v>8323</v>
      </c>
      <c r="R1661" t="s">
        <v>8326</v>
      </c>
      <c r="S1661" s="10">
        <f>(((J1661/60)/60)/24)+DATE(1970,1,1)</f>
        <v>41760.935706018521</v>
      </c>
    </row>
    <row r="1662" spans="1:19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 s="12">
        <v>27</v>
      </c>
      <c r="M1662" t="b">
        <v>1</v>
      </c>
      <c r="N1662" t="s">
        <v>8298</v>
      </c>
      <c r="O1662" s="14">
        <f>E1662/D1662</f>
        <v>1.034</v>
      </c>
      <c r="P1662" s="15">
        <f>IFERROR(E1662/L1662,0)</f>
        <v>95.740740740740748</v>
      </c>
      <c r="Q1662" t="s">
        <v>8327</v>
      </c>
      <c r="R1662" t="s">
        <v>8341</v>
      </c>
      <c r="S1662" s="10">
        <f>(((J1662/60)/60)/24)+DATE(1970,1,1)</f>
        <v>40785.675011574072</v>
      </c>
    </row>
    <row r="1663" spans="1:19" ht="43.2" hidden="1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 s="12">
        <v>34</v>
      </c>
      <c r="M1663" t="b">
        <v>1</v>
      </c>
      <c r="N1663" t="s">
        <v>8269</v>
      </c>
      <c r="O1663" s="14">
        <f>E1663/D1663</f>
        <v>1.034</v>
      </c>
      <c r="P1663" s="15">
        <f>IFERROR(E1663/L1663,0)</f>
        <v>76.029411764705884</v>
      </c>
      <c r="Q1663" t="s">
        <v>8323</v>
      </c>
      <c r="R1663" t="s">
        <v>8326</v>
      </c>
      <c r="S1663" s="10">
        <f>(((J1663/60)/60)/24)+DATE(1970,1,1)</f>
        <v>42124.848414351851</v>
      </c>
    </row>
    <row r="1664" spans="1:19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 s="12">
        <v>33</v>
      </c>
      <c r="M1664" t="b">
        <v>1</v>
      </c>
      <c r="N1664" t="s">
        <v>8283</v>
      </c>
      <c r="O1664" s="14">
        <f>E1664/D1664</f>
        <v>2.15</v>
      </c>
      <c r="P1664" s="15">
        <f>IFERROR(E1664/L1664,0)</f>
        <v>78.181818181818187</v>
      </c>
      <c r="Q1664" t="s">
        <v>8313</v>
      </c>
      <c r="R1664" t="s">
        <v>8314</v>
      </c>
      <c r="S1664" s="10">
        <f>(((J1664/60)/60)/24)+DATE(1970,1,1)</f>
        <v>40254.450335648151</v>
      </c>
    </row>
    <row r="1665" spans="1:19" ht="57.6" hidden="1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 s="12">
        <v>78</v>
      </c>
      <c r="M1665" t="b">
        <v>1</v>
      </c>
      <c r="N1665" t="s">
        <v>8269</v>
      </c>
      <c r="O1665" s="14">
        <f>E1665/D1665</f>
        <v>1.7173333333333334</v>
      </c>
      <c r="P1665" s="15">
        <f>IFERROR(E1665/L1665,0)</f>
        <v>33.025641025641029</v>
      </c>
      <c r="Q1665" t="s">
        <v>8323</v>
      </c>
      <c r="R1665" t="s">
        <v>8326</v>
      </c>
      <c r="S1665" s="10">
        <f>(((J1665/60)/60)/24)+DATE(1970,1,1)</f>
        <v>41806.605034722219</v>
      </c>
    </row>
    <row r="1666" spans="1:19" ht="28.8" hidden="1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 s="12">
        <v>49</v>
      </c>
      <c r="M1666" t="b">
        <v>1</v>
      </c>
      <c r="N1666" t="s">
        <v>8269</v>
      </c>
      <c r="O1666" s="14">
        <f>E1666/D1666</f>
        <v>1.03</v>
      </c>
      <c r="P1666" s="15">
        <f>IFERROR(E1666/L1666,0)</f>
        <v>52.551020408163268</v>
      </c>
      <c r="Q1666" t="s">
        <v>8323</v>
      </c>
      <c r="R1666" t="s">
        <v>8326</v>
      </c>
      <c r="S1666" s="10">
        <f>(((J1666/60)/60)/24)+DATE(1970,1,1)</f>
        <v>42016.800208333334</v>
      </c>
    </row>
    <row r="1667" spans="1:19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 s="12">
        <v>54</v>
      </c>
      <c r="M1667" t="b">
        <v>1</v>
      </c>
      <c r="N1667" t="s">
        <v>8303</v>
      </c>
      <c r="O1667" s="14">
        <f>E1667/D1667</f>
        <v>1.0276000000000001</v>
      </c>
      <c r="P1667" s="15">
        <f>IFERROR(E1667/L1667,0)</f>
        <v>47.574074074074076</v>
      </c>
      <c r="Q1667" t="s">
        <v>8323</v>
      </c>
      <c r="R1667" t="s">
        <v>8335</v>
      </c>
      <c r="S1667" s="10">
        <f>(((J1667/60)/60)/24)+DATE(1970,1,1)</f>
        <v>42495.956631944442</v>
      </c>
    </row>
    <row r="1668" spans="1:19" ht="43.2" hidden="1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 s="12">
        <v>83</v>
      </c>
      <c r="M1668" t="b">
        <v>1</v>
      </c>
      <c r="N1668" t="s">
        <v>8269</v>
      </c>
      <c r="O1668" s="14">
        <f>E1668/D1668</f>
        <v>1.2845</v>
      </c>
      <c r="P1668" s="15">
        <f>IFERROR(E1668/L1668,0)</f>
        <v>30.951807228915662</v>
      </c>
      <c r="Q1668" t="s">
        <v>8323</v>
      </c>
      <c r="R1668" t="s">
        <v>8326</v>
      </c>
      <c r="S1668" s="10">
        <f>(((J1668/60)/60)/24)+DATE(1970,1,1)</f>
        <v>42571.420601851853</v>
      </c>
    </row>
    <row r="1669" spans="1:19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 s="12">
        <v>64</v>
      </c>
      <c r="M1669" t="b">
        <v>1</v>
      </c>
      <c r="N1669" t="s">
        <v>8277</v>
      </c>
      <c r="O1669" s="14">
        <f>E1669/D1669</f>
        <v>1.026</v>
      </c>
      <c r="P1669" s="15">
        <f>IFERROR(E1669/L1669,0)</f>
        <v>40.078125</v>
      </c>
      <c r="Q1669" t="s">
        <v>8327</v>
      </c>
      <c r="R1669" t="s">
        <v>8328</v>
      </c>
      <c r="S1669" s="10">
        <f>(((J1669/60)/60)/24)+DATE(1970,1,1)</f>
        <v>41004.72619212963</v>
      </c>
    </row>
    <row r="1670" spans="1:19" ht="43.2" hidden="1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 s="12">
        <v>43</v>
      </c>
      <c r="M1670" t="b">
        <v>1</v>
      </c>
      <c r="N1670" t="s">
        <v>8269</v>
      </c>
      <c r="O1670" s="14">
        <f>E1670/D1670</f>
        <v>1.026</v>
      </c>
      <c r="P1670" s="15">
        <f>IFERROR(E1670/L1670,0)</f>
        <v>59.651162790697676</v>
      </c>
      <c r="Q1670" t="s">
        <v>8323</v>
      </c>
      <c r="R1670" t="s">
        <v>8326</v>
      </c>
      <c r="S1670" s="10">
        <f>(((J1670/60)/60)/24)+DATE(1970,1,1)</f>
        <v>42294.429641203707</v>
      </c>
    </row>
    <row r="1671" spans="1:19" ht="28.8" hidden="1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 s="12">
        <v>33</v>
      </c>
      <c r="M1671" t="b">
        <v>1</v>
      </c>
      <c r="N1671" t="s">
        <v>8269</v>
      </c>
      <c r="O1671" s="14">
        <f>E1671/D1671</f>
        <v>1.026</v>
      </c>
      <c r="P1671" s="15">
        <f>IFERROR(E1671/L1671,0)</f>
        <v>77.727272727272734</v>
      </c>
      <c r="Q1671" t="s">
        <v>8323</v>
      </c>
      <c r="R1671" t="s">
        <v>8326</v>
      </c>
      <c r="S1671" s="10">
        <f>(((J1671/60)/60)/24)+DATE(1970,1,1)</f>
        <v>42417.585532407407</v>
      </c>
    </row>
    <row r="1672" spans="1:19" ht="43.2" hidden="1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 s="12">
        <v>21</v>
      </c>
      <c r="M1672" t="b">
        <v>1</v>
      </c>
      <c r="N1672" t="s">
        <v>8269</v>
      </c>
      <c r="O1672" s="14">
        <f>E1672/D1672</f>
        <v>1.024</v>
      </c>
      <c r="P1672" s="15">
        <f>IFERROR(E1672/L1672,0)</f>
        <v>121.9047619047619</v>
      </c>
      <c r="Q1672" t="s">
        <v>8323</v>
      </c>
      <c r="R1672" t="s">
        <v>8326</v>
      </c>
      <c r="S1672" s="10">
        <f>(((J1672/60)/60)/24)+DATE(1970,1,1)</f>
        <v>42451.496817129635</v>
      </c>
    </row>
    <row r="1673" spans="1:19" ht="115.2" hidden="1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 s="12">
        <v>54</v>
      </c>
      <c r="M1673" t="b">
        <v>1</v>
      </c>
      <c r="N1673" t="s">
        <v>8269</v>
      </c>
      <c r="O1673" s="14">
        <f>E1673/D1673</f>
        <v>1.024</v>
      </c>
      <c r="P1673" s="15">
        <f>IFERROR(E1673/L1673,0)</f>
        <v>47.407407407407405</v>
      </c>
      <c r="Q1673" t="s">
        <v>8323</v>
      </c>
      <c r="R1673" t="s">
        <v>8326</v>
      </c>
      <c r="S1673" s="10">
        <f>(((J1673/60)/60)/24)+DATE(1970,1,1)</f>
        <v>42203.680300925931</v>
      </c>
    </row>
    <row r="1674" spans="1:19" ht="43.2" hidden="1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 s="12">
        <v>42</v>
      </c>
      <c r="M1674" t="b">
        <v>1</v>
      </c>
      <c r="N1674" t="s">
        <v>8269</v>
      </c>
      <c r="O1674" s="14">
        <f>E1674/D1674</f>
        <v>1.28</v>
      </c>
      <c r="P1674" s="15">
        <f>IFERROR(E1674/L1674,0)</f>
        <v>60.952380952380949</v>
      </c>
      <c r="Q1674" t="s">
        <v>8323</v>
      </c>
      <c r="R1674" t="s">
        <v>8326</v>
      </c>
      <c r="S1674" s="10">
        <f>(((J1674/60)/60)/24)+DATE(1970,1,1)</f>
        <v>42590.90425925926</v>
      </c>
    </row>
    <row r="1675" spans="1:19" ht="43.2" hidden="1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 s="12">
        <v>57</v>
      </c>
      <c r="M1675" t="b">
        <v>1</v>
      </c>
      <c r="N1675" t="s">
        <v>8269</v>
      </c>
      <c r="O1675" s="14">
        <f>E1675/D1675</f>
        <v>1.7066666666666668</v>
      </c>
      <c r="P1675" s="15">
        <f>IFERROR(E1675/L1675,0)</f>
        <v>44.912280701754383</v>
      </c>
      <c r="Q1675" t="s">
        <v>8323</v>
      </c>
      <c r="R1675" t="s">
        <v>8326</v>
      </c>
      <c r="S1675" s="10">
        <f>(((J1675/60)/60)/24)+DATE(1970,1,1)</f>
        <v>42283.864351851851</v>
      </c>
    </row>
    <row r="1676" spans="1:19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 s="12">
        <v>31</v>
      </c>
      <c r="M1676" t="b">
        <v>1</v>
      </c>
      <c r="N1676" t="s">
        <v>8272</v>
      </c>
      <c r="O1676" s="14">
        <f>E1676/D1676</f>
        <v>1.022</v>
      </c>
      <c r="P1676" s="15">
        <f>IFERROR(E1676/L1676,0)</f>
        <v>82.41935483870968</v>
      </c>
      <c r="Q1676" t="s">
        <v>8311</v>
      </c>
      <c r="R1676" t="s">
        <v>8333</v>
      </c>
      <c r="S1676" s="10">
        <f>(((J1676/60)/60)/24)+DATE(1970,1,1)</f>
        <v>42040.638020833328</v>
      </c>
    </row>
    <row r="1677" spans="1:19" ht="43.2" hidden="1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 s="12">
        <v>66</v>
      </c>
      <c r="M1677" t="b">
        <v>1</v>
      </c>
      <c r="N1677" t="s">
        <v>8269</v>
      </c>
      <c r="O1677" s="14">
        <f>E1677/D1677</f>
        <v>1.2775000000000001</v>
      </c>
      <c r="P1677" s="15">
        <f>IFERROR(E1677/L1677,0)</f>
        <v>38.712121212121211</v>
      </c>
      <c r="Q1677" t="s">
        <v>8323</v>
      </c>
      <c r="R1677" t="s">
        <v>8326</v>
      </c>
      <c r="S1677" s="10">
        <f>(((J1677/60)/60)/24)+DATE(1970,1,1)</f>
        <v>42149.940416666665</v>
      </c>
    </row>
    <row r="1678" spans="1:19" ht="57.6" hidden="1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 s="12">
        <v>23</v>
      </c>
      <c r="M1678" t="b">
        <v>0</v>
      </c>
      <c r="N1678" t="s">
        <v>8271</v>
      </c>
      <c r="O1678" s="14">
        <f>E1678/D1678</f>
        <v>0.1275</v>
      </c>
      <c r="P1678" s="15">
        <f>IFERROR(E1678/L1678,0)</f>
        <v>110.8695652173913</v>
      </c>
      <c r="Q1678" t="s">
        <v>8308</v>
      </c>
      <c r="R1678" t="s">
        <v>8310</v>
      </c>
      <c r="S1678" s="10">
        <f>(((J1678/60)/60)/24)+DATE(1970,1,1)</f>
        <v>42324.767361111109</v>
      </c>
    </row>
    <row r="1679" spans="1:19" ht="43.2" hidden="1" x14ac:dyDescent="0.3">
      <c r="A1679">
        <v>1803</v>
      </c>
      <c r="B1679" s="3" t="s">
        <v>1804</v>
      </c>
      <c r="C1679" s="3" t="s">
        <v>5913</v>
      </c>
      <c r="D1679" s="6">
        <v>17500</v>
      </c>
      <c r="E1679" s="8">
        <v>5390</v>
      </c>
      <c r="F1679" t="s">
        <v>8220</v>
      </c>
      <c r="G1679" t="s">
        <v>8223</v>
      </c>
      <c r="H1679" t="s">
        <v>8245</v>
      </c>
      <c r="I1679">
        <v>1423878182</v>
      </c>
      <c r="J1679">
        <v>1421199782</v>
      </c>
      <c r="K1679" t="b">
        <v>1</v>
      </c>
      <c r="L1679" s="12">
        <v>75</v>
      </c>
      <c r="M1679" t="b">
        <v>0</v>
      </c>
      <c r="N1679" t="s">
        <v>8283</v>
      </c>
      <c r="O1679" s="14">
        <f>E1679/D1679</f>
        <v>0.308</v>
      </c>
      <c r="P1679" s="15">
        <f>IFERROR(E1679/L1679,0)</f>
        <v>71.86666666666666</v>
      </c>
      <c r="Q1679" t="s">
        <v>8313</v>
      </c>
      <c r="R1679" t="s">
        <v>8314</v>
      </c>
      <c r="S1679" s="10">
        <f>(((J1679/60)/60)/24)+DATE(1970,1,1)</f>
        <v>42018.071550925932</v>
      </c>
    </row>
    <row r="1680" spans="1:19" ht="28.8" hidden="1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 s="12">
        <v>19</v>
      </c>
      <c r="M1680" t="b">
        <v>1</v>
      </c>
      <c r="N1680" t="s">
        <v>8272</v>
      </c>
      <c r="O1680" s="14">
        <f>E1680/D1680</f>
        <v>1.02</v>
      </c>
      <c r="P1680" s="15">
        <f>IFERROR(E1680/L1680,0)</f>
        <v>134.21052631578948</v>
      </c>
      <c r="Q1680" t="s">
        <v>8311</v>
      </c>
      <c r="R1680" t="s">
        <v>8333</v>
      </c>
      <c r="S1680" s="10">
        <f>(((J1680/60)/60)/24)+DATE(1970,1,1)</f>
        <v>40429.836435185185</v>
      </c>
    </row>
    <row r="1681" spans="1:19" ht="43.2" hidden="1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 s="12">
        <v>64</v>
      </c>
      <c r="M1681" t="b">
        <v>1</v>
      </c>
      <c r="N1681" t="s">
        <v>8269</v>
      </c>
      <c r="O1681" s="14">
        <f>E1681/D1681</f>
        <v>1.0196000000000001</v>
      </c>
      <c r="P1681" s="15">
        <f>IFERROR(E1681/L1681,0)</f>
        <v>39.828125</v>
      </c>
      <c r="Q1681" t="s">
        <v>8323</v>
      </c>
      <c r="R1681" t="s">
        <v>8326</v>
      </c>
      <c r="S1681" s="10">
        <f>(((J1681/60)/60)/24)+DATE(1970,1,1)</f>
        <v>42184.572881944448</v>
      </c>
    </row>
    <row r="1682" spans="1:19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 s="12">
        <v>68</v>
      </c>
      <c r="M1682" t="b">
        <v>1</v>
      </c>
      <c r="N1682" t="s">
        <v>8272</v>
      </c>
      <c r="O1682" s="14">
        <f>E1682/D1682</f>
        <v>1.0190760000000001</v>
      </c>
      <c r="P1682" s="15">
        <f>IFERROR(E1682/L1682,0)</f>
        <v>37.466029411764708</v>
      </c>
      <c r="Q1682" t="s">
        <v>8311</v>
      </c>
      <c r="R1682" t="s">
        <v>8333</v>
      </c>
      <c r="S1682" s="10">
        <f>(((J1682/60)/60)/24)+DATE(1970,1,1)</f>
        <v>41383.605057870373</v>
      </c>
    </row>
    <row r="1683" spans="1:19" ht="43.2" hidden="1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 s="12">
        <v>35</v>
      </c>
      <c r="M1683" t="b">
        <v>1</v>
      </c>
      <c r="N1683" t="s">
        <v>8269</v>
      </c>
      <c r="O1683" s="14">
        <f>E1683/D1683</f>
        <v>1.2725</v>
      </c>
      <c r="P1683" s="15">
        <f>IFERROR(E1683/L1683,0)</f>
        <v>72.714285714285708</v>
      </c>
      <c r="Q1683" t="s">
        <v>8323</v>
      </c>
      <c r="R1683" t="s">
        <v>8326</v>
      </c>
      <c r="S1683" s="10">
        <f>(((J1683/60)/60)/24)+DATE(1970,1,1)</f>
        <v>41988.829942129625</v>
      </c>
    </row>
    <row r="1684" spans="1:19" ht="43.2" hidden="1" x14ac:dyDescent="0.3">
      <c r="A1684">
        <v>879</v>
      </c>
      <c r="B1684" s="3" t="s">
        <v>880</v>
      </c>
      <c r="C1684" s="3" t="s">
        <v>4989</v>
      </c>
      <c r="D1684" s="6">
        <v>2100</v>
      </c>
      <c r="E1684" s="8">
        <v>644</v>
      </c>
      <c r="F1684" t="s">
        <v>8220</v>
      </c>
      <c r="G1684" t="s">
        <v>8223</v>
      </c>
      <c r="H1684" t="s">
        <v>8245</v>
      </c>
      <c r="I1684">
        <v>1338321305</v>
      </c>
      <c r="J1684">
        <v>1336506905</v>
      </c>
      <c r="K1684" t="b">
        <v>0</v>
      </c>
      <c r="L1684" s="12">
        <v>30</v>
      </c>
      <c r="M1684" t="b">
        <v>0</v>
      </c>
      <c r="N1684" t="s">
        <v>8276</v>
      </c>
      <c r="O1684" s="14">
        <f>E1684/D1684</f>
        <v>0.30666666666666664</v>
      </c>
      <c r="P1684" s="15">
        <f>IFERROR(E1684/L1684,0)</f>
        <v>21.466666666666665</v>
      </c>
      <c r="Q1684" t="s">
        <v>8327</v>
      </c>
      <c r="R1684" t="s">
        <v>8350</v>
      </c>
      <c r="S1684" s="10">
        <f>(((J1684/60)/60)/24)+DATE(1970,1,1)</f>
        <v>41037.829918981479</v>
      </c>
    </row>
    <row r="1685" spans="1:19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 s="12">
        <v>34</v>
      </c>
      <c r="M1685" t="b">
        <v>0</v>
      </c>
      <c r="N1685" t="s">
        <v>8284</v>
      </c>
      <c r="O1685" s="14">
        <f>E1685/D1685</f>
        <v>0.50739999999999996</v>
      </c>
      <c r="P1685" s="15">
        <f>IFERROR(E1685/L1685,0)</f>
        <v>74.617647058823536</v>
      </c>
      <c r="Q1685" t="s">
        <v>8327</v>
      </c>
      <c r="R1685" t="s">
        <v>8354</v>
      </c>
      <c r="S1685" s="10">
        <f>(((J1685/60)/60)/24)+DATE(1970,1,1)</f>
        <v>41923.837731481479</v>
      </c>
    </row>
    <row r="1686" spans="1:19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 s="12">
        <v>35</v>
      </c>
      <c r="M1686" t="b">
        <v>1</v>
      </c>
      <c r="N1686" t="s">
        <v>8272</v>
      </c>
      <c r="O1686" s="14">
        <f>E1686/D1686</f>
        <v>1.014</v>
      </c>
      <c r="P1686" s="15">
        <f>IFERROR(E1686/L1686,0)</f>
        <v>72.428571428571431</v>
      </c>
      <c r="Q1686" t="s">
        <v>8311</v>
      </c>
      <c r="R1686" t="s">
        <v>8333</v>
      </c>
      <c r="S1686" s="10">
        <f>(((J1686/60)/60)/24)+DATE(1970,1,1)</f>
        <v>41346.042673611111</v>
      </c>
    </row>
    <row r="1687" spans="1:19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 s="12">
        <v>26</v>
      </c>
      <c r="M1687" t="b">
        <v>1</v>
      </c>
      <c r="N1687" t="s">
        <v>8290</v>
      </c>
      <c r="O1687" s="14">
        <f>E1687/D1687</f>
        <v>1.014</v>
      </c>
      <c r="P1687" s="15">
        <f>IFERROR(E1687/L1687,0)</f>
        <v>97.5</v>
      </c>
      <c r="Q1687" t="s">
        <v>8327</v>
      </c>
      <c r="R1687" t="s">
        <v>8338</v>
      </c>
      <c r="S1687" s="10">
        <f>(((J1687/60)/60)/24)+DATE(1970,1,1)</f>
        <v>41962.596574074079</v>
      </c>
    </row>
    <row r="1688" spans="1:19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 s="12">
        <v>56</v>
      </c>
      <c r="M1688" t="b">
        <v>1</v>
      </c>
      <c r="N1688" t="s">
        <v>8301</v>
      </c>
      <c r="O1688" s="14">
        <f>E1688/D1688</f>
        <v>1.0549999999999999</v>
      </c>
      <c r="P1688" s="15">
        <f>IFERROR(E1688/L1688,0)</f>
        <v>45.214285714285715</v>
      </c>
      <c r="Q1688" t="s">
        <v>8323</v>
      </c>
      <c r="R1688" t="s">
        <v>8324</v>
      </c>
      <c r="S1688" s="10">
        <f>(((J1688/60)/60)/24)+DATE(1970,1,1)</f>
        <v>42431.500069444446</v>
      </c>
    </row>
    <row r="1689" spans="1:19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 s="12">
        <v>22</v>
      </c>
      <c r="M1689" t="b">
        <v>0</v>
      </c>
      <c r="N1689" t="s">
        <v>8291</v>
      </c>
      <c r="O1689" s="14">
        <f>E1689/D1689</f>
        <v>0.20208000000000001</v>
      </c>
      <c r="P1689" s="15">
        <f>IFERROR(E1689/L1689,0)</f>
        <v>114.81818181818181</v>
      </c>
      <c r="Q1689" t="s">
        <v>8327</v>
      </c>
      <c r="R1689" t="s">
        <v>8330</v>
      </c>
      <c r="S1689" s="10">
        <f>(((J1689/60)/60)/24)+DATE(1970,1,1)</f>
        <v>42805.032962962956</v>
      </c>
    </row>
    <row r="1690" spans="1:19" ht="43.2" hidden="1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 s="12">
        <v>38</v>
      </c>
      <c r="M1690" t="b">
        <v>1</v>
      </c>
      <c r="N1690" t="s">
        <v>8269</v>
      </c>
      <c r="O1690" s="14">
        <f>E1690/D1690</f>
        <v>1.01</v>
      </c>
      <c r="P1690" s="15">
        <f>IFERROR(E1690/L1690,0)</f>
        <v>66.44736842105263</v>
      </c>
      <c r="Q1690" t="s">
        <v>8323</v>
      </c>
      <c r="R1690" t="s">
        <v>8326</v>
      </c>
      <c r="S1690" s="10">
        <f>(((J1690/60)/60)/24)+DATE(1970,1,1)</f>
        <v>42513.045798611114</v>
      </c>
    </row>
    <row r="1691" spans="1:19" ht="43.2" hidden="1" x14ac:dyDescent="0.3">
      <c r="A1691">
        <v>2145</v>
      </c>
      <c r="B1691" s="3" t="s">
        <v>2146</v>
      </c>
      <c r="C1691" s="3" t="s">
        <v>6255</v>
      </c>
      <c r="D1691" s="6">
        <v>15000</v>
      </c>
      <c r="E1691" s="8">
        <v>4565</v>
      </c>
      <c r="F1691" t="s">
        <v>8220</v>
      </c>
      <c r="G1691" t="s">
        <v>8223</v>
      </c>
      <c r="H1691" t="s">
        <v>8245</v>
      </c>
      <c r="I1691">
        <v>1385534514</v>
      </c>
      <c r="J1691">
        <v>1382938914</v>
      </c>
      <c r="K1691" t="b">
        <v>0</v>
      </c>
      <c r="L1691" s="12">
        <v>89</v>
      </c>
      <c r="M1691" t="b">
        <v>0</v>
      </c>
      <c r="N1691" t="s">
        <v>8280</v>
      </c>
      <c r="O1691" s="14">
        <f>E1691/D1691</f>
        <v>0.30433333333333334</v>
      </c>
      <c r="P1691" s="15">
        <f>IFERROR(E1691/L1691,0)</f>
        <v>51.292134831460672</v>
      </c>
      <c r="Q1691" t="s">
        <v>8316</v>
      </c>
      <c r="R1691" t="s">
        <v>8334</v>
      </c>
      <c r="S1691" s="10">
        <f>(((J1691/60)/60)/24)+DATE(1970,1,1)</f>
        <v>41575.237430555557</v>
      </c>
    </row>
    <row r="1692" spans="1:19" ht="43.2" hidden="1" x14ac:dyDescent="0.3">
      <c r="A1692">
        <v>3807</v>
      </c>
      <c r="B1692" s="3" t="s">
        <v>3804</v>
      </c>
      <c r="C1692" s="3" t="s">
        <v>7917</v>
      </c>
      <c r="D1692" s="6">
        <v>1500</v>
      </c>
      <c r="E1692" s="8">
        <v>455</v>
      </c>
      <c r="F1692" t="s">
        <v>8220</v>
      </c>
      <c r="G1692" t="s">
        <v>8223</v>
      </c>
      <c r="H1692" t="s">
        <v>8245</v>
      </c>
      <c r="I1692">
        <v>1428097739</v>
      </c>
      <c r="J1692">
        <v>1427492939</v>
      </c>
      <c r="K1692" t="b">
        <v>0</v>
      </c>
      <c r="L1692" s="12">
        <v>9</v>
      </c>
      <c r="M1692" t="b">
        <v>0</v>
      </c>
      <c r="N1692" t="s">
        <v>8303</v>
      </c>
      <c r="O1692" s="14">
        <f>E1692/D1692</f>
        <v>0.30333333333333334</v>
      </c>
      <c r="P1692" s="15">
        <f>IFERROR(E1692/L1692,0)</f>
        <v>50.555555555555557</v>
      </c>
      <c r="Q1692" t="s">
        <v>8323</v>
      </c>
      <c r="R1692" t="s">
        <v>8335</v>
      </c>
      <c r="S1692" s="10">
        <f>(((J1692/60)/60)/24)+DATE(1970,1,1)</f>
        <v>42090.909016203703</v>
      </c>
    </row>
    <row r="1693" spans="1:19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 s="12">
        <v>36</v>
      </c>
      <c r="M1693" t="b">
        <v>1</v>
      </c>
      <c r="N1693" t="s">
        <v>8303</v>
      </c>
      <c r="O1693" s="14">
        <f>E1693/D1693</f>
        <v>1.0504166666666668</v>
      </c>
      <c r="P1693" s="15">
        <f>IFERROR(E1693/L1693,0)</f>
        <v>70.027777777777771</v>
      </c>
      <c r="Q1693" t="s">
        <v>8323</v>
      </c>
      <c r="R1693" t="s">
        <v>8335</v>
      </c>
      <c r="S1693" s="10">
        <f>(((J1693/60)/60)/24)+DATE(1970,1,1)</f>
        <v>41989.819212962961</v>
      </c>
    </row>
    <row r="1694" spans="1:19" ht="43.2" hidden="1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 s="12">
        <v>71</v>
      </c>
      <c r="M1694" t="b">
        <v>1</v>
      </c>
      <c r="N1694" t="s">
        <v>8269</v>
      </c>
      <c r="O1694" s="14">
        <f>E1694/D1694</f>
        <v>1.008</v>
      </c>
      <c r="P1694" s="15">
        <f>IFERROR(E1694/L1694,0)</f>
        <v>35.492957746478872</v>
      </c>
      <c r="Q1694" t="s">
        <v>8323</v>
      </c>
      <c r="R1694" t="s">
        <v>8326</v>
      </c>
      <c r="S1694" s="10">
        <f>(((J1694/60)/60)/24)+DATE(1970,1,1)</f>
        <v>42144.041851851856</v>
      </c>
    </row>
    <row r="1695" spans="1:19" ht="43.2" hidden="1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 s="12">
        <v>40</v>
      </c>
      <c r="M1695" t="b">
        <v>1</v>
      </c>
      <c r="N1695" t="s">
        <v>8269</v>
      </c>
      <c r="O1695" s="14">
        <f>E1695/D1695</f>
        <v>1.008</v>
      </c>
      <c r="P1695" s="15">
        <f>IFERROR(E1695/L1695,0)</f>
        <v>63</v>
      </c>
      <c r="Q1695" t="s">
        <v>8323</v>
      </c>
      <c r="R1695" t="s">
        <v>8326</v>
      </c>
      <c r="S1695" s="10">
        <f>(((J1695/60)/60)/24)+DATE(1970,1,1)</f>
        <v>41897.602037037039</v>
      </c>
    </row>
    <row r="1696" spans="1:19" ht="28.8" hidden="1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 s="12">
        <v>32</v>
      </c>
      <c r="M1696" t="b">
        <v>1</v>
      </c>
      <c r="N1696" t="s">
        <v>8269</v>
      </c>
      <c r="O1696" s="14">
        <f>E1696/D1696</f>
        <v>1.256</v>
      </c>
      <c r="P1696" s="15">
        <f>IFERROR(E1696/L1696,0)</f>
        <v>78.5</v>
      </c>
      <c r="Q1696" t="s">
        <v>8323</v>
      </c>
      <c r="R1696" t="s">
        <v>8326</v>
      </c>
      <c r="S1696" s="10">
        <f>(((J1696/60)/60)/24)+DATE(1970,1,1)</f>
        <v>42431.302002314813</v>
      </c>
    </row>
    <row r="1697" spans="1:19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 s="12">
        <v>60</v>
      </c>
      <c r="M1697" t="b">
        <v>1</v>
      </c>
      <c r="N1697" t="s">
        <v>8274</v>
      </c>
      <c r="O1697" s="14">
        <f>E1697/D1697</f>
        <v>1.0044440000000001</v>
      </c>
      <c r="P1697" s="15">
        <f>IFERROR(E1697/L1697,0)</f>
        <v>41.851833333333339</v>
      </c>
      <c r="Q1697" t="s">
        <v>8327</v>
      </c>
      <c r="R1697" t="s">
        <v>8331</v>
      </c>
      <c r="S1697" s="10">
        <f>(((J1697/60)/60)/24)+DATE(1970,1,1)</f>
        <v>41555.873645833337</v>
      </c>
    </row>
    <row r="1698" spans="1:19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 s="12">
        <v>65</v>
      </c>
      <c r="M1698" t="b">
        <v>1</v>
      </c>
      <c r="N1698" t="s">
        <v>8272</v>
      </c>
      <c r="O1698" s="14">
        <f>E1698/D1698</f>
        <v>1.2529999999999999</v>
      </c>
      <c r="P1698" s="15">
        <f>IFERROR(E1698/L1698,0)</f>
        <v>38.553846153846152</v>
      </c>
      <c r="Q1698" t="s">
        <v>8311</v>
      </c>
      <c r="R1698" t="s">
        <v>8333</v>
      </c>
      <c r="S1698" s="10">
        <f>(((J1698/60)/60)/24)+DATE(1970,1,1)</f>
        <v>41304.962233796294</v>
      </c>
    </row>
    <row r="1699" spans="1:19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 s="12">
        <v>37</v>
      </c>
      <c r="M1699" t="b">
        <v>1</v>
      </c>
      <c r="N1699" t="s">
        <v>8274</v>
      </c>
      <c r="O1699" s="14">
        <f>E1699/D1699</f>
        <v>1.2529999999999999</v>
      </c>
      <c r="P1699" s="15">
        <f>IFERROR(E1699/L1699,0)</f>
        <v>67.729729729729726</v>
      </c>
      <c r="Q1699" t="s">
        <v>8327</v>
      </c>
      <c r="R1699" t="s">
        <v>8331</v>
      </c>
      <c r="S1699" s="10">
        <f>(((J1699/60)/60)/24)+DATE(1970,1,1)</f>
        <v>42502.868761574078</v>
      </c>
    </row>
    <row r="1700" spans="1:19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 s="12">
        <v>21</v>
      </c>
      <c r="M1700" t="b">
        <v>1</v>
      </c>
      <c r="N1700" t="s">
        <v>8274</v>
      </c>
      <c r="O1700" s="14">
        <f>E1700/D1700</f>
        <v>1.2524999999999999</v>
      </c>
      <c r="P1700" s="15">
        <f>IFERROR(E1700/L1700,0)</f>
        <v>119.28571428571429</v>
      </c>
      <c r="Q1700" t="s">
        <v>8327</v>
      </c>
      <c r="R1700" t="s">
        <v>8331</v>
      </c>
      <c r="S1700" s="10">
        <f>(((J1700/60)/60)/24)+DATE(1970,1,1)</f>
        <v>42031.631724537037</v>
      </c>
    </row>
    <row r="1701" spans="1:19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 s="12">
        <v>38</v>
      </c>
      <c r="M1701" t="b">
        <v>1</v>
      </c>
      <c r="N1701" t="s">
        <v>8274</v>
      </c>
      <c r="O1701" s="14">
        <f>E1701/D1701</f>
        <v>1.0012000000000001</v>
      </c>
      <c r="P1701" s="15">
        <f>IFERROR(E1701/L1701,0)</f>
        <v>65.868421052631575</v>
      </c>
      <c r="Q1701" t="s">
        <v>8327</v>
      </c>
      <c r="R1701" t="s">
        <v>8331</v>
      </c>
      <c r="S1701" s="10">
        <f>(((J1701/60)/60)/24)+DATE(1970,1,1)</f>
        <v>42502.250775462962</v>
      </c>
    </row>
    <row r="1702" spans="1:19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 s="12">
        <v>57</v>
      </c>
      <c r="M1702" t="b">
        <v>1</v>
      </c>
      <c r="N1702" t="s">
        <v>8295</v>
      </c>
      <c r="O1702" s="14">
        <f>E1702/D1702</f>
        <v>1.0012000000000001</v>
      </c>
      <c r="P1702" s="15">
        <f>IFERROR(E1702/L1702,0)</f>
        <v>43.912280701754383</v>
      </c>
      <c r="Q1702" t="s">
        <v>8316</v>
      </c>
      <c r="R1702" t="s">
        <v>8317</v>
      </c>
      <c r="S1702" s="10">
        <f>(((J1702/60)/60)/24)+DATE(1970,1,1)</f>
        <v>42221.79178240741</v>
      </c>
    </row>
    <row r="1703" spans="1:19" ht="43.2" hidden="1" x14ac:dyDescent="0.3">
      <c r="A1703">
        <v>1077</v>
      </c>
      <c r="B1703" s="3" t="s">
        <v>1078</v>
      </c>
      <c r="C1703" s="3" t="s">
        <v>5187</v>
      </c>
      <c r="D1703" s="6">
        <v>25000</v>
      </c>
      <c r="E1703" s="8">
        <v>7344</v>
      </c>
      <c r="F1703" t="s">
        <v>8220</v>
      </c>
      <c r="G1703" t="s">
        <v>8223</v>
      </c>
      <c r="H1703" t="s">
        <v>8245</v>
      </c>
      <c r="I1703">
        <v>1452744011</v>
      </c>
      <c r="J1703">
        <v>1450152011</v>
      </c>
      <c r="K1703" t="b">
        <v>0</v>
      </c>
      <c r="L1703" s="12">
        <v>167</v>
      </c>
      <c r="M1703" t="b">
        <v>0</v>
      </c>
      <c r="N1703" t="s">
        <v>8280</v>
      </c>
      <c r="O1703" s="14">
        <f>E1703/D1703</f>
        <v>0.29376000000000002</v>
      </c>
      <c r="P1703" s="15">
        <f>IFERROR(E1703/L1703,0)</f>
        <v>43.976047904191617</v>
      </c>
      <c r="Q1703" t="s">
        <v>8316</v>
      </c>
      <c r="R1703" t="s">
        <v>8334</v>
      </c>
      <c r="S1703" s="10">
        <f>(((J1703/60)/60)/24)+DATE(1970,1,1)</f>
        <v>42353.16679398148</v>
      </c>
    </row>
    <row r="1704" spans="1:19" ht="43.2" hidden="1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 s="12">
        <v>41</v>
      </c>
      <c r="M1704" t="b">
        <v>1</v>
      </c>
      <c r="N1704" t="s">
        <v>8269</v>
      </c>
      <c r="O1704" s="14">
        <f>E1704/D1704</f>
        <v>1.0004</v>
      </c>
      <c r="P1704" s="15">
        <f>IFERROR(E1704/L1704,0)</f>
        <v>61</v>
      </c>
      <c r="Q1704" t="s">
        <v>8323</v>
      </c>
      <c r="R1704" t="s">
        <v>8326</v>
      </c>
      <c r="S1704" s="10">
        <f>(((J1704/60)/60)/24)+DATE(1970,1,1)</f>
        <v>42664.809560185182</v>
      </c>
    </row>
    <row r="1705" spans="1:19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 s="12">
        <v>33</v>
      </c>
      <c r="M1705" t="b">
        <v>1</v>
      </c>
      <c r="N1705" t="s">
        <v>8274</v>
      </c>
      <c r="O1705" s="14">
        <f>E1705/D1705</f>
        <v>1.6668333333333334</v>
      </c>
      <c r="P1705" s="15">
        <f>IFERROR(E1705/L1705,0)</f>
        <v>75.765151515151516</v>
      </c>
      <c r="Q1705" t="s">
        <v>8327</v>
      </c>
      <c r="R1705" t="s">
        <v>8331</v>
      </c>
      <c r="S1705" s="10">
        <f>(((J1705/60)/60)/24)+DATE(1970,1,1)</f>
        <v>40516.087627314817</v>
      </c>
    </row>
    <row r="1706" spans="1:19" ht="43.2" hidden="1" x14ac:dyDescent="0.3">
      <c r="A1706">
        <v>2742</v>
      </c>
      <c r="B1706" s="3" t="s">
        <v>2742</v>
      </c>
      <c r="C1706" s="3" t="s">
        <v>6852</v>
      </c>
      <c r="D1706" s="6">
        <v>2500</v>
      </c>
      <c r="E1706" s="8">
        <v>731</v>
      </c>
      <c r="F1706" t="s">
        <v>8220</v>
      </c>
      <c r="G1706" t="s">
        <v>8223</v>
      </c>
      <c r="H1706" t="s">
        <v>8245</v>
      </c>
      <c r="I1706">
        <v>1337102187</v>
      </c>
      <c r="J1706">
        <v>1335892587</v>
      </c>
      <c r="K1706" t="b">
        <v>0</v>
      </c>
      <c r="L1706" s="12">
        <v>18</v>
      </c>
      <c r="M1706" t="b">
        <v>0</v>
      </c>
      <c r="N1706" t="s">
        <v>8302</v>
      </c>
      <c r="O1706" s="14">
        <f>E1706/D1706</f>
        <v>0.29239999999999999</v>
      </c>
      <c r="P1706" s="15">
        <f>IFERROR(E1706/L1706,0)</f>
        <v>40.611111111111114</v>
      </c>
      <c r="Q1706" t="s">
        <v>8311</v>
      </c>
      <c r="R1706" t="s">
        <v>8356</v>
      </c>
      <c r="S1706" s="10">
        <f>(((J1706/60)/60)/24)+DATE(1970,1,1)</f>
        <v>41030.719756944447</v>
      </c>
    </row>
    <row r="1707" spans="1:19" ht="43.2" hidden="1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 s="12">
        <v>50</v>
      </c>
      <c r="M1707" t="b">
        <v>1</v>
      </c>
      <c r="N1707" t="s">
        <v>8269</v>
      </c>
      <c r="O1707" s="14">
        <f>E1707/D1707</f>
        <v>1</v>
      </c>
      <c r="P1707" s="15">
        <f>IFERROR(E1707/L1707,0)</f>
        <v>50</v>
      </c>
      <c r="Q1707" t="s">
        <v>8323</v>
      </c>
      <c r="R1707" t="s">
        <v>8326</v>
      </c>
      <c r="S1707" s="10">
        <f>(((J1707/60)/60)/24)+DATE(1970,1,1)</f>
        <v>42675.057997685188</v>
      </c>
    </row>
    <row r="1708" spans="1:19" ht="43.2" hidden="1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 s="12">
        <v>22</v>
      </c>
      <c r="M1708" t="b">
        <v>1</v>
      </c>
      <c r="N1708" t="s">
        <v>8277</v>
      </c>
      <c r="O1708" s="14">
        <f>E1708/D1708</f>
        <v>1</v>
      </c>
      <c r="P1708" s="15">
        <f>IFERROR(E1708/L1708,0)</f>
        <v>113.63636363636364</v>
      </c>
      <c r="Q1708" t="s">
        <v>8327</v>
      </c>
      <c r="R1708" t="s">
        <v>8328</v>
      </c>
      <c r="S1708" s="10">
        <f>(((J1708/60)/60)/24)+DATE(1970,1,1)</f>
        <v>40758.733483796292</v>
      </c>
    </row>
    <row r="1709" spans="1:19" ht="43.2" hidden="1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 s="12">
        <v>52</v>
      </c>
      <c r="M1709" t="b">
        <v>1</v>
      </c>
      <c r="N1709" t="s">
        <v>8277</v>
      </c>
      <c r="O1709" s="14">
        <f>E1709/D1709</f>
        <v>1</v>
      </c>
      <c r="P1709" s="15">
        <f>IFERROR(E1709/L1709,0)</f>
        <v>48.07692307692308</v>
      </c>
      <c r="Q1709" t="s">
        <v>8327</v>
      </c>
      <c r="R1709" t="s">
        <v>8328</v>
      </c>
      <c r="S1709" s="10">
        <f>(((J1709/60)/60)/24)+DATE(1970,1,1)</f>
        <v>41373.102465277778</v>
      </c>
    </row>
    <row r="1710" spans="1:19" ht="28.8" hidden="1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 s="12">
        <v>34</v>
      </c>
      <c r="M1710" t="b">
        <v>1</v>
      </c>
      <c r="N1710" t="s">
        <v>8269</v>
      </c>
      <c r="O1710" s="14">
        <f>E1710/D1710</f>
        <v>1</v>
      </c>
      <c r="P1710" s="15">
        <f>IFERROR(E1710/L1710,0)</f>
        <v>73.529411764705884</v>
      </c>
      <c r="Q1710" t="s">
        <v>8323</v>
      </c>
      <c r="R1710" t="s">
        <v>8326</v>
      </c>
      <c r="S1710" s="10">
        <f>(((J1710/60)/60)/24)+DATE(1970,1,1)</f>
        <v>42311.750324074077</v>
      </c>
    </row>
    <row r="1711" spans="1:19" ht="43.2" hidden="1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 s="12">
        <v>11</v>
      </c>
      <c r="M1711" t="b">
        <v>1</v>
      </c>
      <c r="N1711" t="s">
        <v>8269</v>
      </c>
      <c r="O1711" s="14">
        <f>E1711/D1711</f>
        <v>1</v>
      </c>
      <c r="P1711" s="15">
        <f>IFERROR(E1711/L1711,0)</f>
        <v>227.27272727272728</v>
      </c>
      <c r="Q1711" t="s">
        <v>8323</v>
      </c>
      <c r="R1711" t="s">
        <v>8326</v>
      </c>
      <c r="S1711" s="10">
        <f>(((J1711/60)/60)/24)+DATE(1970,1,1)</f>
        <v>41856.010069444441</v>
      </c>
    </row>
    <row r="1712" spans="1:19" ht="28.8" hidden="1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 s="12">
        <v>24</v>
      </c>
      <c r="M1712" t="b">
        <v>1</v>
      </c>
      <c r="N1712" t="s">
        <v>8269</v>
      </c>
      <c r="O1712" s="14">
        <f>E1712/D1712</f>
        <v>1</v>
      </c>
      <c r="P1712" s="15">
        <f>IFERROR(E1712/L1712,0)</f>
        <v>104.16666666666667</v>
      </c>
      <c r="Q1712" t="s">
        <v>8323</v>
      </c>
      <c r="R1712" t="s">
        <v>8326</v>
      </c>
      <c r="S1712" s="10">
        <f>(((J1712/60)/60)/24)+DATE(1970,1,1)</f>
        <v>42040.831678240742</v>
      </c>
    </row>
    <row r="1713" spans="1:19" ht="57.6" hidden="1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 s="12">
        <v>25</v>
      </c>
      <c r="M1713" t="b">
        <v>1</v>
      </c>
      <c r="N1713" t="s">
        <v>8303</v>
      </c>
      <c r="O1713" s="14">
        <f>E1713/D1713</f>
        <v>1</v>
      </c>
      <c r="P1713" s="15">
        <f>IFERROR(E1713/L1713,0)</f>
        <v>100</v>
      </c>
      <c r="Q1713" t="s">
        <v>8323</v>
      </c>
      <c r="R1713" t="s">
        <v>8335</v>
      </c>
      <c r="S1713" s="10">
        <f>(((J1713/60)/60)/24)+DATE(1970,1,1)</f>
        <v>42087.792303240742</v>
      </c>
    </row>
    <row r="1714" spans="1:19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 s="12">
        <v>60</v>
      </c>
      <c r="M1714" t="b">
        <v>0</v>
      </c>
      <c r="N1714" t="s">
        <v>8300</v>
      </c>
      <c r="O1714" s="14">
        <f>E1714/D1714</f>
        <v>6.4158609339642042E-2</v>
      </c>
      <c r="P1714" s="15">
        <f>IFERROR(E1714/L1714,0)</f>
        <v>41.583333333333336</v>
      </c>
      <c r="Q1714" t="s">
        <v>8308</v>
      </c>
      <c r="R1714" t="s">
        <v>8340</v>
      </c>
      <c r="S1714" s="10">
        <f>(((J1714/60)/60)/24)+DATE(1970,1,1)</f>
        <v>41821.020601851851</v>
      </c>
    </row>
    <row r="1715" spans="1:19" ht="43.2" hidden="1" x14ac:dyDescent="0.3">
      <c r="A1715">
        <v>962</v>
      </c>
      <c r="B1715" s="3" t="s">
        <v>963</v>
      </c>
      <c r="C1715" s="3" t="s">
        <v>5072</v>
      </c>
      <c r="D1715" s="6">
        <v>2500</v>
      </c>
      <c r="E1715" s="8">
        <v>712</v>
      </c>
      <c r="F1715" t="s">
        <v>8220</v>
      </c>
      <c r="G1715" t="s">
        <v>8223</v>
      </c>
      <c r="H1715" t="s">
        <v>8245</v>
      </c>
      <c r="I1715">
        <v>1455210353</v>
      </c>
      <c r="J1715">
        <v>1451927153</v>
      </c>
      <c r="K1715" t="b">
        <v>0</v>
      </c>
      <c r="L1715" s="12">
        <v>37</v>
      </c>
      <c r="M1715" t="b">
        <v>0</v>
      </c>
      <c r="N1715" t="s">
        <v>8271</v>
      </c>
      <c r="O1715" s="14">
        <f>E1715/D1715</f>
        <v>0.2848</v>
      </c>
      <c r="P1715" s="15">
        <f>IFERROR(E1715/L1715,0)</f>
        <v>19.243243243243242</v>
      </c>
      <c r="Q1715" t="s">
        <v>8308</v>
      </c>
      <c r="R1715" t="s">
        <v>8310</v>
      </c>
      <c r="S1715" s="10">
        <f>(((J1715/60)/60)/24)+DATE(1970,1,1)</f>
        <v>42373.712418981479</v>
      </c>
    </row>
    <row r="1716" spans="1:19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 s="12">
        <v>16</v>
      </c>
      <c r="M1716" t="b">
        <v>0</v>
      </c>
      <c r="N1716" t="s">
        <v>8271</v>
      </c>
      <c r="O1716" s="14">
        <f>E1716/D1716</f>
        <v>2.4840000000000001E-2</v>
      </c>
      <c r="P1716" s="15">
        <f>IFERROR(E1716/L1716,0)</f>
        <v>155.25</v>
      </c>
      <c r="Q1716" t="s">
        <v>8308</v>
      </c>
      <c r="R1716" t="s">
        <v>8310</v>
      </c>
      <c r="S1716" s="10">
        <f>(((J1716/60)/60)/24)+DATE(1970,1,1)</f>
        <v>42732.872986111113</v>
      </c>
    </row>
    <row r="1717" spans="1:19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 s="12">
        <v>52</v>
      </c>
      <c r="M1717" t="b">
        <v>0</v>
      </c>
      <c r="N1717" t="s">
        <v>8288</v>
      </c>
      <c r="O1717" s="14">
        <f>E1717/D1717</f>
        <v>0.41399999999999998</v>
      </c>
      <c r="P1717" s="15">
        <f>IFERROR(E1717/L1717,0)</f>
        <v>47.769230769230766</v>
      </c>
      <c r="Q1717" t="s">
        <v>8311</v>
      </c>
      <c r="R1717" t="s">
        <v>8349</v>
      </c>
      <c r="S1717" s="10">
        <f>(((J1717/60)/60)/24)+DATE(1970,1,1)</f>
        <v>42438.813449074078</v>
      </c>
    </row>
    <row r="1718" spans="1:19" ht="57.6" hidden="1" x14ac:dyDescent="0.3">
      <c r="A1718">
        <v>3734</v>
      </c>
      <c r="B1718" s="3" t="s">
        <v>3731</v>
      </c>
      <c r="C1718" s="3" t="s">
        <v>7844</v>
      </c>
      <c r="D1718" s="6">
        <v>1500</v>
      </c>
      <c r="E1718" s="8">
        <v>427</v>
      </c>
      <c r="F1718" t="s">
        <v>8220</v>
      </c>
      <c r="G1718" t="s">
        <v>8223</v>
      </c>
      <c r="H1718" t="s">
        <v>8245</v>
      </c>
      <c r="I1718">
        <v>1432589896</v>
      </c>
      <c r="J1718">
        <v>1427405896</v>
      </c>
      <c r="K1718" t="b">
        <v>0</v>
      </c>
      <c r="L1718" s="12">
        <v>7</v>
      </c>
      <c r="M1718" t="b">
        <v>0</v>
      </c>
      <c r="N1718" t="s">
        <v>8269</v>
      </c>
      <c r="O1718" s="14">
        <f>E1718/D1718</f>
        <v>0.28466666666666668</v>
      </c>
      <c r="P1718" s="15">
        <f>IFERROR(E1718/L1718,0)</f>
        <v>61</v>
      </c>
      <c r="Q1718" t="s">
        <v>8323</v>
      </c>
      <c r="R1718" t="s">
        <v>8326</v>
      </c>
      <c r="S1718" s="10">
        <f>(((J1718/60)/60)/24)+DATE(1970,1,1)</f>
        <v>42089.901574074072</v>
      </c>
    </row>
    <row r="1719" spans="1:19" ht="43.2" hidden="1" x14ac:dyDescent="0.3">
      <c r="A1719">
        <v>2682</v>
      </c>
      <c r="B1719" s="3" t="s">
        <v>2682</v>
      </c>
      <c r="C1719" s="3" t="s">
        <v>6792</v>
      </c>
      <c r="D1719" s="6">
        <v>6000</v>
      </c>
      <c r="E1719" s="8">
        <v>1698</v>
      </c>
      <c r="F1719" t="s">
        <v>8220</v>
      </c>
      <c r="G1719" t="s">
        <v>8223</v>
      </c>
      <c r="H1719" t="s">
        <v>8245</v>
      </c>
      <c r="I1719">
        <v>1416635940</v>
      </c>
      <c r="J1719">
        <v>1413838540</v>
      </c>
      <c r="K1719" t="b">
        <v>0</v>
      </c>
      <c r="L1719" s="12">
        <v>20</v>
      </c>
      <c r="M1719" t="b">
        <v>0</v>
      </c>
      <c r="N1719" t="s">
        <v>8282</v>
      </c>
      <c r="O1719" s="14">
        <f>E1719/D1719</f>
        <v>0.28299999999999997</v>
      </c>
      <c r="P1719" s="15">
        <f>IFERROR(E1719/L1719,0)</f>
        <v>84.9</v>
      </c>
      <c r="Q1719" t="s">
        <v>8319</v>
      </c>
      <c r="R1719" t="s">
        <v>8345</v>
      </c>
      <c r="S1719" s="10">
        <f>(((J1719/60)/60)/24)+DATE(1970,1,1)</f>
        <v>41932.871990740743</v>
      </c>
    </row>
    <row r="1720" spans="1:19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 s="12">
        <v>76</v>
      </c>
      <c r="M1720" t="b">
        <v>1</v>
      </c>
      <c r="N1720" t="s">
        <v>8278</v>
      </c>
      <c r="O1720" s="14">
        <f>E1720/D1720</f>
        <v>1.2283299999999999</v>
      </c>
      <c r="P1720" s="15">
        <f>IFERROR(E1720/L1720,0)</f>
        <v>32.324473684210524</v>
      </c>
      <c r="Q1720" t="s">
        <v>8327</v>
      </c>
      <c r="R1720" t="s">
        <v>8329</v>
      </c>
      <c r="S1720" s="10">
        <f>(((J1720/60)/60)/24)+DATE(1970,1,1)</f>
        <v>41127.812303240738</v>
      </c>
    </row>
    <row r="1721" spans="1:19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 s="12">
        <v>103</v>
      </c>
      <c r="M1721" t="b">
        <v>1</v>
      </c>
      <c r="N1721" t="s">
        <v>8283</v>
      </c>
      <c r="O1721" s="14">
        <f>E1721/D1721</f>
        <v>1.1140954545454547</v>
      </c>
      <c r="P1721" s="15">
        <f>IFERROR(E1721/L1721,0)</f>
        <v>23.796213592233013</v>
      </c>
      <c r="Q1721" t="s">
        <v>8313</v>
      </c>
      <c r="R1721" t="s">
        <v>8314</v>
      </c>
      <c r="S1721" s="10">
        <f>(((J1721/60)/60)/24)+DATE(1970,1,1)</f>
        <v>42680.47555555556</v>
      </c>
    </row>
    <row r="1722" spans="1:19" ht="28.8" hidden="1" x14ac:dyDescent="0.3">
      <c r="A1722">
        <v>2157</v>
      </c>
      <c r="B1722" s="3" t="s">
        <v>2158</v>
      </c>
      <c r="C1722" s="3" t="s">
        <v>6267</v>
      </c>
      <c r="D1722" s="6">
        <v>75000</v>
      </c>
      <c r="E1722" s="8">
        <v>21144</v>
      </c>
      <c r="F1722" t="s">
        <v>8220</v>
      </c>
      <c r="G1722" t="s">
        <v>8223</v>
      </c>
      <c r="H1722" t="s">
        <v>8245</v>
      </c>
      <c r="I1722">
        <v>1482479940</v>
      </c>
      <c r="J1722">
        <v>1479684783</v>
      </c>
      <c r="K1722" t="b">
        <v>0</v>
      </c>
      <c r="L1722" s="12">
        <v>57</v>
      </c>
      <c r="M1722" t="b">
        <v>0</v>
      </c>
      <c r="N1722" t="s">
        <v>8280</v>
      </c>
      <c r="O1722" s="14">
        <f>E1722/D1722</f>
        <v>0.28192</v>
      </c>
      <c r="P1722" s="15">
        <f>IFERROR(E1722/L1722,0)</f>
        <v>370.94736842105266</v>
      </c>
      <c r="Q1722" t="s">
        <v>8316</v>
      </c>
      <c r="R1722" t="s">
        <v>8334</v>
      </c>
      <c r="S1722" s="10">
        <f>(((J1722/60)/60)/24)+DATE(1970,1,1)</f>
        <v>42694.98128472222</v>
      </c>
    </row>
    <row r="1723" spans="1:19" ht="72" hidden="1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 s="12">
        <v>72</v>
      </c>
      <c r="M1723" t="b">
        <v>1</v>
      </c>
      <c r="N1723" t="s">
        <v>8269</v>
      </c>
      <c r="O1723" s="14">
        <f>E1723/D1723</f>
        <v>1.212</v>
      </c>
      <c r="P1723" s="15">
        <f>IFERROR(E1723/L1723,0)</f>
        <v>33.666666666666664</v>
      </c>
      <c r="Q1723" t="s">
        <v>8323</v>
      </c>
      <c r="R1723" t="s">
        <v>8326</v>
      </c>
      <c r="S1723" s="10">
        <f>(((J1723/60)/60)/24)+DATE(1970,1,1)</f>
        <v>42775.51494212963</v>
      </c>
    </row>
    <row r="1724" spans="1:19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 s="12">
        <v>50</v>
      </c>
      <c r="M1724" t="b">
        <v>1</v>
      </c>
      <c r="N1724" t="s">
        <v>8277</v>
      </c>
      <c r="O1724" s="14">
        <f>E1724/D1724</f>
        <v>1.20601</v>
      </c>
      <c r="P1724" s="15">
        <f>IFERROR(E1724/L1724,0)</f>
        <v>48.240400000000001</v>
      </c>
      <c r="Q1724" t="s">
        <v>8327</v>
      </c>
      <c r="R1724" t="s">
        <v>8328</v>
      </c>
      <c r="S1724" s="10">
        <f>(((J1724/60)/60)/24)+DATE(1970,1,1)</f>
        <v>41037.892465277779</v>
      </c>
    </row>
    <row r="1725" spans="1:19" ht="43.2" hidden="1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 s="12">
        <v>59</v>
      </c>
      <c r="M1725" t="b">
        <v>1</v>
      </c>
      <c r="N1725" t="s">
        <v>8269</v>
      </c>
      <c r="O1725" s="14">
        <f>E1725/D1725</f>
        <v>1.2050000000000001</v>
      </c>
      <c r="P1725" s="15">
        <f>IFERROR(E1725/L1725,0)</f>
        <v>40.847457627118644</v>
      </c>
      <c r="Q1725" t="s">
        <v>8323</v>
      </c>
      <c r="R1725" t="s">
        <v>8326</v>
      </c>
      <c r="S1725" s="10">
        <f>(((J1725/60)/60)/24)+DATE(1970,1,1)</f>
        <v>42282.768414351856</v>
      </c>
    </row>
    <row r="1726" spans="1:19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 s="12">
        <v>17</v>
      </c>
      <c r="M1726" t="b">
        <v>1</v>
      </c>
      <c r="N1726" t="s">
        <v>8274</v>
      </c>
      <c r="O1726" s="14">
        <f>E1726/D1726</f>
        <v>1.2024999999999999</v>
      </c>
      <c r="P1726" s="15">
        <f>IFERROR(E1726/L1726,0)</f>
        <v>141.47058823529412</v>
      </c>
      <c r="Q1726" t="s">
        <v>8327</v>
      </c>
      <c r="R1726" t="s">
        <v>8331</v>
      </c>
      <c r="S1726" s="10">
        <f>(((J1726/60)/60)/24)+DATE(1970,1,1)</f>
        <v>41774.599930555552</v>
      </c>
    </row>
    <row r="1727" spans="1:19" ht="57.6" hidden="1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 s="12">
        <v>23</v>
      </c>
      <c r="M1727" t="b">
        <v>1</v>
      </c>
      <c r="N1727" t="s">
        <v>8269</v>
      </c>
      <c r="O1727" s="14">
        <f>E1727/D1727</f>
        <v>1.2024999999999999</v>
      </c>
      <c r="P1727" s="15">
        <f>IFERROR(E1727/L1727,0)</f>
        <v>104.56521739130434</v>
      </c>
      <c r="Q1727" t="s">
        <v>8323</v>
      </c>
      <c r="R1727" t="s">
        <v>8326</v>
      </c>
      <c r="S1727" s="10">
        <f>(((J1727/60)/60)/24)+DATE(1970,1,1)</f>
        <v>42494.683634259258</v>
      </c>
    </row>
    <row r="1728" spans="1:19" ht="43.2" hidden="1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 s="12">
        <v>54</v>
      </c>
      <c r="M1728" t="b">
        <v>1</v>
      </c>
      <c r="N1728" t="s">
        <v>8269</v>
      </c>
      <c r="O1728" s="14">
        <f>E1728/D1728</f>
        <v>1.2024999999999999</v>
      </c>
      <c r="P1728" s="15">
        <f>IFERROR(E1728/L1728,0)</f>
        <v>44.537037037037038</v>
      </c>
      <c r="Q1728" t="s">
        <v>8323</v>
      </c>
      <c r="R1728" t="s">
        <v>8326</v>
      </c>
      <c r="S1728" s="10">
        <f>(((J1728/60)/60)/24)+DATE(1970,1,1)</f>
        <v>41842.607592592591</v>
      </c>
    </row>
    <row r="1729" spans="1:19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 s="12">
        <v>14</v>
      </c>
      <c r="M1729" t="b">
        <v>0</v>
      </c>
      <c r="N1729" t="s">
        <v>8291</v>
      </c>
      <c r="O1729" s="14">
        <f>E1729/D1729</f>
        <v>1</v>
      </c>
      <c r="P1729" s="15">
        <f>IFERROR(E1729/L1729,0)</f>
        <v>171.42857142857142</v>
      </c>
      <c r="Q1729" t="s">
        <v>8327</v>
      </c>
      <c r="R1729" t="s">
        <v>8330</v>
      </c>
      <c r="S1729" s="10">
        <f>(((J1729/60)/60)/24)+DATE(1970,1,1)</f>
        <v>42780.942476851851</v>
      </c>
    </row>
    <row r="1730" spans="1:19" ht="43.2" hidden="1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 s="12">
        <v>14</v>
      </c>
      <c r="M1730" t="b">
        <v>1</v>
      </c>
      <c r="N1730" t="s">
        <v>8269</v>
      </c>
      <c r="O1730" s="14">
        <f>E1730/D1730</f>
        <v>1</v>
      </c>
      <c r="P1730" s="15">
        <f>IFERROR(E1730/L1730,0)</f>
        <v>171.42857142857142</v>
      </c>
      <c r="Q1730" t="s">
        <v>8323</v>
      </c>
      <c r="R1730" t="s">
        <v>8326</v>
      </c>
      <c r="S1730" s="10">
        <f>(((J1730/60)/60)/24)+DATE(1970,1,1)</f>
        <v>42661.442060185189</v>
      </c>
    </row>
    <row r="1731" spans="1:19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 s="12">
        <v>96</v>
      </c>
      <c r="M1731" t="b">
        <v>1</v>
      </c>
      <c r="N1731" t="s">
        <v>8274</v>
      </c>
      <c r="O1731" s="14">
        <f>E1731/D1731</f>
        <v>1.59996</v>
      </c>
      <c r="P1731" s="15">
        <f>IFERROR(E1731/L1731,0)</f>
        <v>24.999375000000001</v>
      </c>
      <c r="Q1731" t="s">
        <v>8327</v>
      </c>
      <c r="R1731" t="s">
        <v>8331</v>
      </c>
      <c r="S1731" s="10">
        <f>(((J1731/60)/60)/24)+DATE(1970,1,1)</f>
        <v>41080.960243055553</v>
      </c>
    </row>
    <row r="1732" spans="1:19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 s="12">
        <v>15</v>
      </c>
      <c r="M1732" t="b">
        <v>0</v>
      </c>
      <c r="N1732" t="s">
        <v>8291</v>
      </c>
      <c r="O1732" s="14">
        <f>E1732/D1732</f>
        <v>0.47799999999999998</v>
      </c>
      <c r="P1732" s="15">
        <f>IFERROR(E1732/L1732,0)</f>
        <v>159.33333333333334</v>
      </c>
      <c r="Q1732" t="s">
        <v>8327</v>
      </c>
      <c r="R1732" t="s">
        <v>8330</v>
      </c>
      <c r="S1732" s="10">
        <f>(((J1732/60)/60)/24)+DATE(1970,1,1)</f>
        <v>42788.151238425926</v>
      </c>
    </row>
    <row r="1733" spans="1:19" ht="57.6" hidden="1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 s="12">
        <v>22</v>
      </c>
      <c r="M1733" t="b">
        <v>1</v>
      </c>
      <c r="N1733" t="s">
        <v>8269</v>
      </c>
      <c r="O1733" s="14">
        <f>E1733/D1733</f>
        <v>1.1944999999999999</v>
      </c>
      <c r="P1733" s="15">
        <f>IFERROR(E1733/L1733,0)</f>
        <v>108.59090909090909</v>
      </c>
      <c r="Q1733" t="s">
        <v>8323</v>
      </c>
      <c r="R1733" t="s">
        <v>8326</v>
      </c>
      <c r="S1733" s="10">
        <f>(((J1733/60)/60)/24)+DATE(1970,1,1)</f>
        <v>42484.551550925928</v>
      </c>
    </row>
    <row r="1734" spans="1:19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 s="12">
        <v>41</v>
      </c>
      <c r="M1734" t="b">
        <v>1</v>
      </c>
      <c r="N1734" t="s">
        <v>8264</v>
      </c>
      <c r="O1734" s="14">
        <f>E1734/D1734</f>
        <v>1.084090909090909</v>
      </c>
      <c r="P1734" s="15">
        <f>IFERROR(E1734/L1734,0)</f>
        <v>58.170731707317074</v>
      </c>
      <c r="Q1734" t="s">
        <v>8321</v>
      </c>
      <c r="R1734" t="s">
        <v>8343</v>
      </c>
      <c r="S1734" s="10">
        <f>(((J1734/60)/60)/24)+DATE(1970,1,1)</f>
        <v>41208.010196759256</v>
      </c>
    </row>
    <row r="1735" spans="1:19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 s="12">
        <v>26</v>
      </c>
      <c r="M1735" t="b">
        <v>1</v>
      </c>
      <c r="N1735" t="s">
        <v>8264</v>
      </c>
      <c r="O1735" s="14">
        <f>E1735/D1735</f>
        <v>1.1859999999999999</v>
      </c>
      <c r="P1735" s="15">
        <f>IFERROR(E1735/L1735,0)</f>
        <v>91.230769230769226</v>
      </c>
      <c r="Q1735" t="s">
        <v>8321</v>
      </c>
      <c r="R1735" t="s">
        <v>8343</v>
      </c>
      <c r="S1735" s="10">
        <f>(((J1735/60)/60)/24)+DATE(1970,1,1)</f>
        <v>42539.849768518514</v>
      </c>
    </row>
    <row r="1736" spans="1:19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 s="12">
        <v>23</v>
      </c>
      <c r="M1736" t="b">
        <v>1</v>
      </c>
      <c r="N1736" t="s">
        <v>8263</v>
      </c>
      <c r="O1736" s="14">
        <f>E1736/D1736</f>
        <v>1.1850000000000001</v>
      </c>
      <c r="P1736" s="15">
        <f>IFERROR(E1736/L1736,0)</f>
        <v>103.04347826086956</v>
      </c>
      <c r="Q1736" t="s">
        <v>8321</v>
      </c>
      <c r="R1736" t="s">
        <v>8332</v>
      </c>
      <c r="S1736" s="10">
        <f>(((J1736/60)/60)/24)+DATE(1970,1,1)</f>
        <v>42097.778946759259</v>
      </c>
    </row>
    <row r="1737" spans="1:19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 s="12">
        <v>15</v>
      </c>
      <c r="M1737" t="b">
        <v>1</v>
      </c>
      <c r="N1737" t="s">
        <v>8301</v>
      </c>
      <c r="O1737" s="14">
        <f>E1737/D1737</f>
        <v>1.58</v>
      </c>
      <c r="P1737" s="15">
        <f>IFERROR(E1737/L1737,0)</f>
        <v>158</v>
      </c>
      <c r="Q1737" t="s">
        <v>8323</v>
      </c>
      <c r="R1737" t="s">
        <v>8324</v>
      </c>
      <c r="S1737" s="10">
        <f>(((J1737/60)/60)/24)+DATE(1970,1,1)</f>
        <v>41996.832395833335</v>
      </c>
    </row>
    <row r="1738" spans="1:19" ht="43.2" hidden="1" x14ac:dyDescent="0.3">
      <c r="A1738">
        <v>4028</v>
      </c>
      <c r="B1738" s="3" t="s">
        <v>4024</v>
      </c>
      <c r="C1738" s="3" t="s">
        <v>8133</v>
      </c>
      <c r="D1738" s="6">
        <v>2000</v>
      </c>
      <c r="E1738" s="8">
        <v>561</v>
      </c>
      <c r="F1738" t="s">
        <v>8220</v>
      </c>
      <c r="G1738" t="s">
        <v>8223</v>
      </c>
      <c r="H1738" t="s">
        <v>8245</v>
      </c>
      <c r="I1738">
        <v>1402007500</v>
      </c>
      <c r="J1738">
        <v>1399415500</v>
      </c>
      <c r="K1738" t="b">
        <v>0</v>
      </c>
      <c r="L1738" s="12">
        <v>11</v>
      </c>
      <c r="M1738" t="b">
        <v>0</v>
      </c>
      <c r="N1738" t="s">
        <v>8269</v>
      </c>
      <c r="O1738" s="14">
        <f>E1738/D1738</f>
        <v>0.28050000000000003</v>
      </c>
      <c r="P1738" s="15">
        <f>IFERROR(E1738/L1738,0)</f>
        <v>51</v>
      </c>
      <c r="Q1738" t="s">
        <v>8323</v>
      </c>
      <c r="R1738" t="s">
        <v>8326</v>
      </c>
      <c r="S1738" s="10">
        <f>(((J1738/60)/60)/24)+DATE(1970,1,1)</f>
        <v>41765.938657407409</v>
      </c>
    </row>
    <row r="1739" spans="1:19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 s="12">
        <v>60</v>
      </c>
      <c r="M1739" t="b">
        <v>1</v>
      </c>
      <c r="N1739" t="s">
        <v>8264</v>
      </c>
      <c r="O1739" s="14">
        <f>E1739/D1739</f>
        <v>1.074090909090909</v>
      </c>
      <c r="P1739" s="15">
        <f>IFERROR(E1739/L1739,0)</f>
        <v>39.383333333333333</v>
      </c>
      <c r="Q1739" t="s">
        <v>8321</v>
      </c>
      <c r="R1739" t="s">
        <v>8343</v>
      </c>
      <c r="S1739" s="10">
        <f>(((J1739/60)/60)/24)+DATE(1970,1,1)</f>
        <v>42485.724768518514</v>
      </c>
    </row>
    <row r="1740" spans="1:19" ht="28.8" hidden="1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 s="12">
        <v>57</v>
      </c>
      <c r="M1740" t="b">
        <v>1</v>
      </c>
      <c r="N1740" t="s">
        <v>8269</v>
      </c>
      <c r="O1740" s="14">
        <f>E1740/D1740</f>
        <v>1.3116666666666668</v>
      </c>
      <c r="P1740" s="15">
        <f>IFERROR(E1740/L1740,0)</f>
        <v>41.421052631578945</v>
      </c>
      <c r="Q1740" t="s">
        <v>8323</v>
      </c>
      <c r="R1740" t="s">
        <v>8326</v>
      </c>
      <c r="S1740" s="10">
        <f>(((J1740/60)/60)/24)+DATE(1970,1,1)</f>
        <v>41891.665324074071</v>
      </c>
    </row>
    <row r="1741" spans="1:19" ht="43.2" hidden="1" x14ac:dyDescent="0.3">
      <c r="A1741">
        <v>2747</v>
      </c>
      <c r="B1741" s="3" t="s">
        <v>2747</v>
      </c>
      <c r="C1741" s="3" t="s">
        <v>6857</v>
      </c>
      <c r="D1741" s="6">
        <v>500</v>
      </c>
      <c r="E1741" s="8">
        <v>140</v>
      </c>
      <c r="F1741" t="s">
        <v>8220</v>
      </c>
      <c r="G1741" t="s">
        <v>8223</v>
      </c>
      <c r="H1741" t="s">
        <v>8245</v>
      </c>
      <c r="I1741">
        <v>1339816200</v>
      </c>
      <c r="J1741">
        <v>1337095997</v>
      </c>
      <c r="K1741" t="b">
        <v>0</v>
      </c>
      <c r="L1741" s="12">
        <v>4</v>
      </c>
      <c r="M1741" t="b">
        <v>0</v>
      </c>
      <c r="N1741" t="s">
        <v>8302</v>
      </c>
      <c r="O1741" s="14">
        <f>E1741/D1741</f>
        <v>0.28000000000000003</v>
      </c>
      <c r="P1741" s="15">
        <f>IFERROR(E1741/L1741,0)</f>
        <v>35</v>
      </c>
      <c r="Q1741" t="s">
        <v>8311</v>
      </c>
      <c r="R1741" t="s">
        <v>8356</v>
      </c>
      <c r="S1741" s="10">
        <f>(((J1741/60)/60)/24)+DATE(1970,1,1)</f>
        <v>41044.64811342593</v>
      </c>
    </row>
    <row r="1742" spans="1:19" ht="43.2" hidden="1" x14ac:dyDescent="0.3">
      <c r="A1742">
        <v>685</v>
      </c>
      <c r="B1742" s="3" t="s">
        <v>686</v>
      </c>
      <c r="C1742" s="3" t="s">
        <v>4795</v>
      </c>
      <c r="D1742" s="6">
        <v>2000</v>
      </c>
      <c r="E1742" s="8">
        <v>553</v>
      </c>
      <c r="F1742" t="s">
        <v>8220</v>
      </c>
      <c r="G1742" t="s">
        <v>8223</v>
      </c>
      <c r="H1742" t="s">
        <v>8245</v>
      </c>
      <c r="I1742">
        <v>1421095672</v>
      </c>
      <c r="J1742">
        <v>1417207672</v>
      </c>
      <c r="K1742" t="b">
        <v>0</v>
      </c>
      <c r="L1742" s="12">
        <v>10</v>
      </c>
      <c r="M1742" t="b">
        <v>0</v>
      </c>
      <c r="N1742" t="s">
        <v>8271</v>
      </c>
      <c r="O1742" s="14">
        <f>E1742/D1742</f>
        <v>0.27650000000000002</v>
      </c>
      <c r="P1742" s="15">
        <f>IFERROR(E1742/L1742,0)</f>
        <v>55.3</v>
      </c>
      <c r="Q1742" t="s">
        <v>8308</v>
      </c>
      <c r="R1742" t="s">
        <v>8310</v>
      </c>
      <c r="S1742" s="10">
        <f>(((J1742/60)/60)/24)+DATE(1970,1,1)</f>
        <v>41971.866574074069</v>
      </c>
    </row>
    <row r="1743" spans="1:19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 s="12">
        <v>37</v>
      </c>
      <c r="M1743" t="b">
        <v>0</v>
      </c>
      <c r="N1743" t="s">
        <v>8283</v>
      </c>
      <c r="O1743" s="14">
        <f>E1743/D1743</f>
        <v>0.13852941176470587</v>
      </c>
      <c r="P1743" s="15">
        <f>IFERROR(E1743/L1743,0)</f>
        <v>63.648648648648646</v>
      </c>
      <c r="Q1743" t="s">
        <v>8313</v>
      </c>
      <c r="R1743" t="s">
        <v>8314</v>
      </c>
      <c r="S1743" s="10">
        <f>(((J1743/60)/60)/24)+DATE(1970,1,1)</f>
        <v>42321.660509259258</v>
      </c>
    </row>
    <row r="1744" spans="1:19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 s="12">
        <v>44</v>
      </c>
      <c r="M1744" t="b">
        <v>1</v>
      </c>
      <c r="N1744" t="s">
        <v>8277</v>
      </c>
      <c r="O1744" s="14">
        <f>E1744/D1744</f>
        <v>1.0704545454545455</v>
      </c>
      <c r="P1744" s="15">
        <f>IFERROR(E1744/L1744,0)</f>
        <v>53.522727272727273</v>
      </c>
      <c r="Q1744" t="s">
        <v>8327</v>
      </c>
      <c r="R1744" t="s">
        <v>8328</v>
      </c>
      <c r="S1744" s="10">
        <f>(((J1744/60)/60)/24)+DATE(1970,1,1)</f>
        <v>41270.21497685185</v>
      </c>
    </row>
    <row r="1745" spans="1:19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 s="12">
        <v>21</v>
      </c>
      <c r="M1745" t="b">
        <v>1</v>
      </c>
      <c r="N1745" t="s">
        <v>8303</v>
      </c>
      <c r="O1745" s="14">
        <f>E1745/D1745</f>
        <v>1.3083333333333333</v>
      </c>
      <c r="P1745" s="15">
        <f>IFERROR(E1745/L1745,0)</f>
        <v>112.14285714285714</v>
      </c>
      <c r="Q1745" t="s">
        <v>8323</v>
      </c>
      <c r="R1745" t="s">
        <v>8335</v>
      </c>
      <c r="S1745" s="10">
        <f>(((J1745/60)/60)/24)+DATE(1970,1,1)</f>
        <v>41806.669317129628</v>
      </c>
    </row>
    <row r="1746" spans="1:19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 s="12">
        <v>40</v>
      </c>
      <c r="M1746" t="b">
        <v>1</v>
      </c>
      <c r="N1746" t="s">
        <v>8274</v>
      </c>
      <c r="O1746" s="14">
        <f>E1746/D1746</f>
        <v>1.1725000000000001</v>
      </c>
      <c r="P1746" s="15">
        <f>IFERROR(E1746/L1746,0)</f>
        <v>58.625</v>
      </c>
      <c r="Q1746" t="s">
        <v>8327</v>
      </c>
      <c r="R1746" t="s">
        <v>8331</v>
      </c>
      <c r="S1746" s="10">
        <f>(((J1746/60)/60)/24)+DATE(1970,1,1)</f>
        <v>41005.45784722222</v>
      </c>
    </row>
    <row r="1747" spans="1:19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 s="12">
        <v>31</v>
      </c>
      <c r="M1747" t="b">
        <v>1</v>
      </c>
      <c r="N1747" t="s">
        <v>8274</v>
      </c>
      <c r="O1747" s="14">
        <f>E1747/D1747</f>
        <v>1.17</v>
      </c>
      <c r="P1747" s="15">
        <f>IFERROR(E1747/L1747,0)</f>
        <v>75.483870967741936</v>
      </c>
      <c r="Q1747" t="s">
        <v>8327</v>
      </c>
      <c r="R1747" t="s">
        <v>8331</v>
      </c>
      <c r="S1747" s="10">
        <f>(((J1747/60)/60)/24)+DATE(1970,1,1)</f>
        <v>40838.043391203704</v>
      </c>
    </row>
    <row r="1748" spans="1:19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 s="12">
        <v>38</v>
      </c>
      <c r="M1748" t="b">
        <v>1</v>
      </c>
      <c r="N1748" t="s">
        <v>8274</v>
      </c>
      <c r="O1748" s="14">
        <f>E1748/D1748</f>
        <v>1.17</v>
      </c>
      <c r="P1748" s="15">
        <f>IFERROR(E1748/L1748,0)</f>
        <v>61.578947368421055</v>
      </c>
      <c r="Q1748" t="s">
        <v>8327</v>
      </c>
      <c r="R1748" t="s">
        <v>8331</v>
      </c>
      <c r="S1748" s="10">
        <f>(((J1748/60)/60)/24)+DATE(1970,1,1)</f>
        <v>41205.707048611112</v>
      </c>
    </row>
    <row r="1749" spans="1:19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 s="12">
        <v>28</v>
      </c>
      <c r="M1749" t="b">
        <v>0</v>
      </c>
      <c r="N1749" t="s">
        <v>8294</v>
      </c>
      <c r="O1749" s="14">
        <f>E1749/D1749</f>
        <v>0.42472727272727273</v>
      </c>
      <c r="P1749" s="15">
        <f>IFERROR(E1749/L1749,0)</f>
        <v>83.428571428571431</v>
      </c>
      <c r="Q1749" t="s">
        <v>8313</v>
      </c>
      <c r="R1749" t="s">
        <v>8353</v>
      </c>
      <c r="S1749" s="10">
        <f>(((J1749/60)/60)/24)+DATE(1970,1,1)</f>
        <v>42034.639768518522</v>
      </c>
    </row>
    <row r="1750" spans="1:19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 s="12">
        <v>56</v>
      </c>
      <c r="M1750" t="b">
        <v>1</v>
      </c>
      <c r="N1750" t="s">
        <v>8303</v>
      </c>
      <c r="O1750" s="14">
        <f>E1750/D1750</f>
        <v>1.1675</v>
      </c>
      <c r="P1750" s="15">
        <f>IFERROR(E1750/L1750,0)</f>
        <v>41.696428571428569</v>
      </c>
      <c r="Q1750" t="s">
        <v>8323</v>
      </c>
      <c r="R1750" t="s">
        <v>8335</v>
      </c>
      <c r="S1750" s="10">
        <f>(((J1750/60)/60)/24)+DATE(1970,1,1)</f>
        <v>42050.019641203704</v>
      </c>
    </row>
    <row r="1751" spans="1:19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 s="12">
        <v>60</v>
      </c>
      <c r="M1751" t="b">
        <v>1</v>
      </c>
      <c r="N1751" t="s">
        <v>8298</v>
      </c>
      <c r="O1751" s="14">
        <f>E1751/D1751</f>
        <v>1.5553333333333332</v>
      </c>
      <c r="P1751" s="15">
        <f>IFERROR(E1751/L1751,0)</f>
        <v>38.883333333333333</v>
      </c>
      <c r="Q1751" t="s">
        <v>8327</v>
      </c>
      <c r="R1751" t="s">
        <v>8341</v>
      </c>
      <c r="S1751" s="10">
        <f>(((J1751/60)/60)/24)+DATE(1970,1,1)</f>
        <v>41113.199155092596</v>
      </c>
    </row>
    <row r="1752" spans="1:19" ht="43.2" hidden="1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 s="12">
        <v>67</v>
      </c>
      <c r="M1752" t="b">
        <v>1</v>
      </c>
      <c r="N1752" t="s">
        <v>8269</v>
      </c>
      <c r="O1752" s="14">
        <f>E1752/D1752</f>
        <v>1.0595454545454546</v>
      </c>
      <c r="P1752" s="15">
        <f>IFERROR(E1752/L1752,0)</f>
        <v>34.791044776119406</v>
      </c>
      <c r="Q1752" t="s">
        <v>8323</v>
      </c>
      <c r="R1752" t="s">
        <v>8326</v>
      </c>
      <c r="S1752" s="10">
        <f>(((J1752/60)/60)/24)+DATE(1970,1,1)</f>
        <v>41550.867673611108</v>
      </c>
    </row>
    <row r="1753" spans="1:19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 s="12">
        <v>20</v>
      </c>
      <c r="M1753" t="b">
        <v>1</v>
      </c>
      <c r="N1753" t="s">
        <v>8264</v>
      </c>
      <c r="O1753" s="14">
        <f>E1753/D1753</f>
        <v>1.1625000000000001</v>
      </c>
      <c r="P1753" s="15">
        <f>IFERROR(E1753/L1753,0)</f>
        <v>116.25</v>
      </c>
      <c r="Q1753" t="s">
        <v>8321</v>
      </c>
      <c r="R1753" t="s">
        <v>8343</v>
      </c>
      <c r="S1753" s="10">
        <f>(((J1753/60)/60)/24)+DATE(1970,1,1)</f>
        <v>41075.583379629628</v>
      </c>
    </row>
    <row r="1754" spans="1:19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 s="12">
        <v>75</v>
      </c>
      <c r="M1754" t="b">
        <v>1</v>
      </c>
      <c r="N1754" t="s">
        <v>8277</v>
      </c>
      <c r="O1754" s="14">
        <f>E1754/D1754</f>
        <v>1.1625000000000001</v>
      </c>
      <c r="P1754" s="15">
        <f>IFERROR(E1754/L1754,0)</f>
        <v>31</v>
      </c>
      <c r="Q1754" t="s">
        <v>8327</v>
      </c>
      <c r="R1754" t="s">
        <v>8328</v>
      </c>
      <c r="S1754" s="10">
        <f>(((J1754/60)/60)/24)+DATE(1970,1,1)</f>
        <v>41341.111400462964</v>
      </c>
    </row>
    <row r="1755" spans="1:19" ht="43.2" hidden="1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 s="12">
        <v>29</v>
      </c>
      <c r="M1755" t="b">
        <v>1</v>
      </c>
      <c r="N1755" t="s">
        <v>8269</v>
      </c>
      <c r="O1755" s="14">
        <f>E1755/D1755</f>
        <v>1.1605000000000001</v>
      </c>
      <c r="P1755" s="15">
        <f>IFERROR(E1755/L1755,0)</f>
        <v>80.034482758620683</v>
      </c>
      <c r="Q1755" t="s">
        <v>8323</v>
      </c>
      <c r="R1755" t="s">
        <v>8326</v>
      </c>
      <c r="S1755" s="10">
        <f>(((J1755/60)/60)/24)+DATE(1970,1,1)</f>
        <v>42382.244409722218</v>
      </c>
    </row>
    <row r="1756" spans="1:19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 s="12">
        <v>114</v>
      </c>
      <c r="M1756" t="b">
        <v>0</v>
      </c>
      <c r="N1756" t="s">
        <v>8271</v>
      </c>
      <c r="O1756" s="14">
        <f>E1756/D1756</f>
        <v>0.46379999999999999</v>
      </c>
      <c r="P1756" s="15">
        <f>IFERROR(E1756/L1756,0)</f>
        <v>20.342105263157894</v>
      </c>
      <c r="Q1756" t="s">
        <v>8308</v>
      </c>
      <c r="R1756" t="s">
        <v>8310</v>
      </c>
      <c r="S1756" s="10">
        <f>(((J1756/60)/60)/24)+DATE(1970,1,1)</f>
        <v>42388.523020833338</v>
      </c>
    </row>
    <row r="1757" spans="1:19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 s="12">
        <v>64</v>
      </c>
      <c r="M1757" t="b">
        <v>1</v>
      </c>
      <c r="N1757" t="s">
        <v>8277</v>
      </c>
      <c r="O1757" s="14">
        <f>E1757/D1757</f>
        <v>1.1555</v>
      </c>
      <c r="P1757" s="15">
        <f>IFERROR(E1757/L1757,0)</f>
        <v>36.109375</v>
      </c>
      <c r="Q1757" t="s">
        <v>8327</v>
      </c>
      <c r="R1757" t="s">
        <v>8328</v>
      </c>
      <c r="S1757" s="10">
        <f>(((J1757/60)/60)/24)+DATE(1970,1,1)</f>
        <v>41590.255868055552</v>
      </c>
    </row>
    <row r="1758" spans="1:19" ht="43.2" hidden="1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 s="12">
        <v>45</v>
      </c>
      <c r="M1758" t="b">
        <v>1</v>
      </c>
      <c r="N1758" t="s">
        <v>8269</v>
      </c>
      <c r="O1758" s="14">
        <f>E1758/D1758</f>
        <v>1.0976190476190477</v>
      </c>
      <c r="P1758" s="15">
        <f>IFERROR(E1758/L1758,0)</f>
        <v>51.222222222222221</v>
      </c>
      <c r="Q1758" t="s">
        <v>8323</v>
      </c>
      <c r="R1758" t="s">
        <v>8326</v>
      </c>
      <c r="S1758" s="10">
        <f>(((J1758/60)/60)/24)+DATE(1970,1,1)</f>
        <v>41960.119085648148</v>
      </c>
    </row>
    <row r="1759" spans="1:19" ht="57.6" hidden="1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 s="12">
        <v>6</v>
      </c>
      <c r="M1759" t="b">
        <v>0</v>
      </c>
      <c r="N1759" t="s">
        <v>8269</v>
      </c>
      <c r="O1759" s="14">
        <f>E1759/D1759</f>
        <v>6.9696969696969702E-2</v>
      </c>
      <c r="P1759" s="15">
        <f>IFERROR(E1759/L1759,0)</f>
        <v>383.33333333333331</v>
      </c>
      <c r="Q1759" t="s">
        <v>8323</v>
      </c>
      <c r="R1759" t="s">
        <v>8326</v>
      </c>
      <c r="S1759" s="10">
        <f>(((J1759/60)/60)/24)+DATE(1970,1,1)</f>
        <v>42697.010520833333</v>
      </c>
    </row>
    <row r="1760" spans="1:19" ht="43.2" hidden="1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 s="12">
        <v>29</v>
      </c>
      <c r="M1760" t="b">
        <v>1</v>
      </c>
      <c r="N1760" t="s">
        <v>8269</v>
      </c>
      <c r="O1760" s="14">
        <f>E1760/D1760</f>
        <v>1.1499999999999999</v>
      </c>
      <c r="P1760" s="15">
        <f>IFERROR(E1760/L1760,0)</f>
        <v>79.310344827586206</v>
      </c>
      <c r="Q1760" t="s">
        <v>8323</v>
      </c>
      <c r="R1760" t="s">
        <v>8326</v>
      </c>
      <c r="S1760" s="10">
        <f>(((J1760/60)/60)/24)+DATE(1970,1,1)</f>
        <v>40923.729953703703</v>
      </c>
    </row>
    <row r="1761" spans="1:19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 s="12">
        <v>197</v>
      </c>
      <c r="M1761" t="b">
        <v>1</v>
      </c>
      <c r="N1761" t="s">
        <v>8295</v>
      </c>
      <c r="O1761" s="14">
        <f>E1761/D1761</f>
        <v>4.5979999999999999</v>
      </c>
      <c r="P1761" s="15">
        <f>IFERROR(E1761/L1761,0)</f>
        <v>11.67005076142132</v>
      </c>
      <c r="Q1761" t="s">
        <v>8316</v>
      </c>
      <c r="R1761" t="s">
        <v>8317</v>
      </c>
      <c r="S1761" s="10">
        <f>(((J1761/60)/60)/24)+DATE(1970,1,1)</f>
        <v>42752.647777777776</v>
      </c>
    </row>
    <row r="1762" spans="1:19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 s="12">
        <v>74</v>
      </c>
      <c r="M1762" t="b">
        <v>1</v>
      </c>
      <c r="N1762" t="s">
        <v>8278</v>
      </c>
      <c r="O1762" s="14">
        <f>E1762/D1762</f>
        <v>1.149</v>
      </c>
      <c r="P1762" s="15">
        <f>IFERROR(E1762/L1762,0)</f>
        <v>31.054054054054053</v>
      </c>
      <c r="Q1762" t="s">
        <v>8327</v>
      </c>
      <c r="R1762" t="s">
        <v>8329</v>
      </c>
      <c r="S1762" s="10">
        <f>(((J1762/60)/60)/24)+DATE(1970,1,1)</f>
        <v>42111.646724537044</v>
      </c>
    </row>
    <row r="1763" spans="1:19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 s="12">
        <v>14</v>
      </c>
      <c r="M1763" t="b">
        <v>0</v>
      </c>
      <c r="N1763" t="s">
        <v>8271</v>
      </c>
      <c r="O1763" s="14">
        <f>E1763/D1763</f>
        <v>0.4592</v>
      </c>
      <c r="P1763" s="15">
        <f>IFERROR(E1763/L1763,0)</f>
        <v>164</v>
      </c>
      <c r="Q1763" t="s">
        <v>8308</v>
      </c>
      <c r="R1763" t="s">
        <v>8310</v>
      </c>
      <c r="S1763" s="10">
        <f>(((J1763/60)/60)/24)+DATE(1970,1,1)</f>
        <v>42721.220520833333</v>
      </c>
    </row>
    <row r="1764" spans="1:19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 s="12">
        <v>35</v>
      </c>
      <c r="M1764" t="b">
        <v>0</v>
      </c>
      <c r="N1764" t="s">
        <v>8288</v>
      </c>
      <c r="O1764" s="14">
        <f>E1764/D1764</f>
        <v>0.2291</v>
      </c>
      <c r="P1764" s="15">
        <f>IFERROR(E1764/L1764,0)</f>
        <v>65.457142857142856</v>
      </c>
      <c r="Q1764" t="s">
        <v>8311</v>
      </c>
      <c r="R1764" t="s">
        <v>8349</v>
      </c>
      <c r="S1764" s="10">
        <f>(((J1764/60)/60)/24)+DATE(1970,1,1)</f>
        <v>41799.524259259262</v>
      </c>
    </row>
    <row r="1765" spans="1:19" ht="43.2" hidden="1" x14ac:dyDescent="0.3">
      <c r="A1765">
        <v>2673</v>
      </c>
      <c r="B1765" s="3" t="s">
        <v>2673</v>
      </c>
      <c r="C1765" s="3" t="s">
        <v>6783</v>
      </c>
      <c r="D1765" s="6">
        <v>40000</v>
      </c>
      <c r="E1765" s="8">
        <v>11032</v>
      </c>
      <c r="F1765" t="s">
        <v>8220</v>
      </c>
      <c r="G1765" t="s">
        <v>8223</v>
      </c>
      <c r="H1765" t="s">
        <v>8245</v>
      </c>
      <c r="I1765">
        <v>1414622700</v>
      </c>
      <c r="J1765">
        <v>1412081999</v>
      </c>
      <c r="K1765" t="b">
        <v>1</v>
      </c>
      <c r="L1765" s="12">
        <v>66</v>
      </c>
      <c r="M1765" t="b">
        <v>0</v>
      </c>
      <c r="N1765" t="s">
        <v>8300</v>
      </c>
      <c r="O1765" s="14">
        <f>E1765/D1765</f>
        <v>0.27579999999999999</v>
      </c>
      <c r="P1765" s="15">
        <f>IFERROR(E1765/L1765,0)</f>
        <v>167.15151515151516</v>
      </c>
      <c r="Q1765" t="s">
        <v>8308</v>
      </c>
      <c r="R1765" t="s">
        <v>8340</v>
      </c>
      <c r="S1765" s="10">
        <f>(((J1765/60)/60)/24)+DATE(1970,1,1)</f>
        <v>41912.541655092595</v>
      </c>
    </row>
    <row r="1766" spans="1:19" ht="43.2" hidden="1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 s="12">
        <v>26</v>
      </c>
      <c r="M1766" t="b">
        <v>1</v>
      </c>
      <c r="N1766" t="s">
        <v>8269</v>
      </c>
      <c r="O1766" s="14">
        <f>E1766/D1766</f>
        <v>1.1435</v>
      </c>
      <c r="P1766" s="15">
        <f>IFERROR(E1766/L1766,0)</f>
        <v>87.961538461538467</v>
      </c>
      <c r="Q1766" t="s">
        <v>8323</v>
      </c>
      <c r="R1766" t="s">
        <v>8326</v>
      </c>
      <c r="S1766" s="10">
        <f>(((J1766/60)/60)/24)+DATE(1970,1,1)</f>
        <v>41976.331979166673</v>
      </c>
    </row>
    <row r="1767" spans="1:19" ht="43.2" hidden="1" x14ac:dyDescent="0.3">
      <c r="A1767">
        <v>4102</v>
      </c>
      <c r="B1767" s="3" t="s">
        <v>4098</v>
      </c>
      <c r="C1767" s="3" t="s">
        <v>8205</v>
      </c>
      <c r="D1767" s="6">
        <v>500</v>
      </c>
      <c r="E1767" s="8">
        <v>137</v>
      </c>
      <c r="F1767" t="s">
        <v>8220</v>
      </c>
      <c r="G1767" t="s">
        <v>8223</v>
      </c>
      <c r="H1767" t="s">
        <v>8245</v>
      </c>
      <c r="I1767">
        <v>1463343673</v>
      </c>
      <c r="J1767">
        <v>1460751673</v>
      </c>
      <c r="K1767" t="b">
        <v>0</v>
      </c>
      <c r="L1767" s="12">
        <v>6</v>
      </c>
      <c r="M1767" t="b">
        <v>0</v>
      </c>
      <c r="N1767" t="s">
        <v>8269</v>
      </c>
      <c r="O1767" s="14">
        <f>E1767/D1767</f>
        <v>0.27400000000000002</v>
      </c>
      <c r="P1767" s="15">
        <f>IFERROR(E1767/L1767,0)</f>
        <v>22.833333333333332</v>
      </c>
      <c r="Q1767" t="s">
        <v>8323</v>
      </c>
      <c r="R1767" t="s">
        <v>8326</v>
      </c>
      <c r="S1767" s="10">
        <f>(((J1767/60)/60)/24)+DATE(1970,1,1)</f>
        <v>42475.848067129627</v>
      </c>
    </row>
    <row r="1768" spans="1:19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 s="12">
        <v>56</v>
      </c>
      <c r="M1768" t="b">
        <v>1</v>
      </c>
      <c r="N1768" t="s">
        <v>8274</v>
      </c>
      <c r="O1768" s="14">
        <f>E1768/D1768</f>
        <v>1.5213333333333334</v>
      </c>
      <c r="P1768" s="15">
        <f>IFERROR(E1768/L1768,0)</f>
        <v>40.75</v>
      </c>
      <c r="Q1768" t="s">
        <v>8327</v>
      </c>
      <c r="R1768" t="s">
        <v>8331</v>
      </c>
      <c r="S1768" s="10">
        <f>(((J1768/60)/60)/24)+DATE(1970,1,1)</f>
        <v>41863.433495370373</v>
      </c>
    </row>
    <row r="1769" spans="1:19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 s="12">
        <v>62</v>
      </c>
      <c r="M1769" t="b">
        <v>1</v>
      </c>
      <c r="N1769" t="s">
        <v>8299</v>
      </c>
      <c r="O1769" s="14">
        <f>E1769/D1769</f>
        <v>1.1399999999999999</v>
      </c>
      <c r="P1769" s="15">
        <f>IFERROR(E1769/L1769,0)</f>
        <v>36.774193548387096</v>
      </c>
      <c r="Q1769" t="s">
        <v>8308</v>
      </c>
      <c r="R1769" t="s">
        <v>8315</v>
      </c>
      <c r="S1769" s="10">
        <f>(((J1769/60)/60)/24)+DATE(1970,1,1)</f>
        <v>42692.256550925929</v>
      </c>
    </row>
    <row r="1770" spans="1:19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 s="12">
        <v>64</v>
      </c>
      <c r="M1770" t="b">
        <v>1</v>
      </c>
      <c r="N1770" t="s">
        <v>8264</v>
      </c>
      <c r="O1770" s="14">
        <f>E1770/D1770</f>
        <v>1.1351849999999999</v>
      </c>
      <c r="P1770" s="15">
        <f>IFERROR(E1770/L1770,0)</f>
        <v>35.474531249999998</v>
      </c>
      <c r="Q1770" t="s">
        <v>8321</v>
      </c>
      <c r="R1770" t="s">
        <v>8343</v>
      </c>
      <c r="S1770" s="10">
        <f>(((J1770/60)/60)/24)+DATE(1970,1,1)</f>
        <v>41612.912187499998</v>
      </c>
    </row>
    <row r="1771" spans="1:19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 s="12">
        <v>44</v>
      </c>
      <c r="M1771" t="b">
        <v>1</v>
      </c>
      <c r="N1771" t="s">
        <v>8277</v>
      </c>
      <c r="O1771" s="14">
        <f>E1771/D1771</f>
        <v>1.1325000000000001</v>
      </c>
      <c r="P1771" s="15">
        <f>IFERROR(E1771/L1771,0)</f>
        <v>51.477272727272727</v>
      </c>
      <c r="Q1771" t="s">
        <v>8327</v>
      </c>
      <c r="R1771" t="s">
        <v>8328</v>
      </c>
      <c r="S1771" s="10">
        <f>(((J1771/60)/60)/24)+DATE(1970,1,1)</f>
        <v>40892.149467592593</v>
      </c>
    </row>
    <row r="1772" spans="1:19" ht="43.2" hidden="1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 s="12">
        <v>57</v>
      </c>
      <c r="M1772" t="b">
        <v>1</v>
      </c>
      <c r="N1772" t="s">
        <v>8269</v>
      </c>
      <c r="O1772" s="14">
        <f>E1772/D1772</f>
        <v>1.1285000000000001</v>
      </c>
      <c r="P1772" s="15">
        <f>IFERROR(E1772/L1772,0)</f>
        <v>39.596491228070178</v>
      </c>
      <c r="Q1772" t="s">
        <v>8323</v>
      </c>
      <c r="R1772" t="s">
        <v>8326</v>
      </c>
      <c r="S1772" s="10">
        <f>(((J1772/60)/60)/24)+DATE(1970,1,1)</f>
        <v>42053.916921296302</v>
      </c>
    </row>
    <row r="1773" spans="1:19" ht="43.2" hidden="1" x14ac:dyDescent="0.3">
      <c r="A1773">
        <v>2918</v>
      </c>
      <c r="B1773" s="3" t="s">
        <v>2918</v>
      </c>
      <c r="C1773" s="3" t="s">
        <v>7028</v>
      </c>
      <c r="D1773" s="6">
        <v>5000</v>
      </c>
      <c r="E1773" s="8">
        <v>1362</v>
      </c>
      <c r="F1773" t="s">
        <v>8220</v>
      </c>
      <c r="G1773" t="s">
        <v>8223</v>
      </c>
      <c r="H1773" t="s">
        <v>8245</v>
      </c>
      <c r="I1773">
        <v>1446131207</v>
      </c>
      <c r="J1773">
        <v>1443712007</v>
      </c>
      <c r="K1773" t="b">
        <v>0</v>
      </c>
      <c r="L1773" s="12">
        <v>20</v>
      </c>
      <c r="M1773" t="b">
        <v>0</v>
      </c>
      <c r="N1773" t="s">
        <v>8269</v>
      </c>
      <c r="O1773" s="14">
        <f>E1773/D1773</f>
        <v>0.27239999999999998</v>
      </c>
      <c r="P1773" s="15">
        <f>IFERROR(E1773/L1773,0)</f>
        <v>68.099999999999994</v>
      </c>
      <c r="Q1773" t="s">
        <v>8323</v>
      </c>
      <c r="R1773" t="s">
        <v>8326</v>
      </c>
      <c r="S1773" s="10">
        <f>(((J1773/60)/60)/24)+DATE(1970,1,1)</f>
        <v>42278.629710648151</v>
      </c>
    </row>
    <row r="1774" spans="1:19" ht="43.2" hidden="1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 s="12">
        <v>71</v>
      </c>
      <c r="M1774" t="b">
        <v>1</v>
      </c>
      <c r="N1774" t="s">
        <v>8269</v>
      </c>
      <c r="O1774" s="14">
        <f>E1774/D1774</f>
        <v>1.1225000000000001</v>
      </c>
      <c r="P1774" s="15">
        <f>IFERROR(E1774/L1774,0)</f>
        <v>31.619718309859156</v>
      </c>
      <c r="Q1774" t="s">
        <v>8323</v>
      </c>
      <c r="R1774" t="s">
        <v>8326</v>
      </c>
      <c r="S1774" s="10">
        <f>(((J1774/60)/60)/24)+DATE(1970,1,1)</f>
        <v>41789.080370370371</v>
      </c>
    </row>
    <row r="1775" spans="1:19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 s="12">
        <v>32</v>
      </c>
      <c r="M1775" t="b">
        <v>1</v>
      </c>
      <c r="N1775" t="s">
        <v>8264</v>
      </c>
      <c r="O1775" s="14">
        <f>E1775/D1775</f>
        <v>1.2394444444444443</v>
      </c>
      <c r="P1775" s="15">
        <f>IFERROR(E1775/L1775,0)</f>
        <v>69.71875</v>
      </c>
      <c r="Q1775" t="s">
        <v>8321</v>
      </c>
      <c r="R1775" t="s">
        <v>8343</v>
      </c>
      <c r="S1775" s="10">
        <f>(((J1775/60)/60)/24)+DATE(1970,1,1)</f>
        <v>40997.271493055552</v>
      </c>
    </row>
    <row r="1776" spans="1:19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 s="12">
        <v>51</v>
      </c>
      <c r="M1776" t="b">
        <v>1</v>
      </c>
      <c r="N1776" t="s">
        <v>8274</v>
      </c>
      <c r="O1776" s="14">
        <f>E1776/D1776</f>
        <v>1.1152149999999998</v>
      </c>
      <c r="P1776" s="15">
        <f>IFERROR(E1776/L1776,0)</f>
        <v>43.733921568627444</v>
      </c>
      <c r="Q1776" t="s">
        <v>8327</v>
      </c>
      <c r="R1776" t="s">
        <v>8331</v>
      </c>
      <c r="S1776" s="10">
        <f>(((J1776/60)/60)/24)+DATE(1970,1,1)</f>
        <v>40695.795370370368</v>
      </c>
    </row>
    <row r="1777" spans="1:19" hidden="1" x14ac:dyDescent="0.3">
      <c r="A1777">
        <v>465</v>
      </c>
      <c r="B1777" s="3" t="s">
        <v>466</v>
      </c>
      <c r="C1777" s="3" t="s">
        <v>4575</v>
      </c>
      <c r="D1777" s="6">
        <v>512</v>
      </c>
      <c r="E1777" s="8">
        <v>138</v>
      </c>
      <c r="F1777" t="s">
        <v>8220</v>
      </c>
      <c r="G1777" t="s">
        <v>8223</v>
      </c>
      <c r="H1777" t="s">
        <v>8245</v>
      </c>
      <c r="I1777">
        <v>1403837574</v>
      </c>
      <c r="J1777">
        <v>1402455174</v>
      </c>
      <c r="K1777" t="b">
        <v>0</v>
      </c>
      <c r="L1777" s="12">
        <v>8</v>
      </c>
      <c r="M1777" t="b">
        <v>0</v>
      </c>
      <c r="N1777" t="s">
        <v>8268</v>
      </c>
      <c r="O1777" s="14">
        <f>E1777/D1777</f>
        <v>0.26953125</v>
      </c>
      <c r="P1777" s="15">
        <f>IFERROR(E1777/L1777,0)</f>
        <v>17.25</v>
      </c>
      <c r="Q1777" t="s">
        <v>8321</v>
      </c>
      <c r="R1777" t="s">
        <v>8339</v>
      </c>
      <c r="S1777" s="10">
        <f>(((J1777/60)/60)/24)+DATE(1970,1,1)</f>
        <v>41801.120069444441</v>
      </c>
    </row>
    <row r="1778" spans="1:19" ht="43.2" hidden="1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 s="12">
        <v>43</v>
      </c>
      <c r="M1778" t="b">
        <v>1</v>
      </c>
      <c r="N1778" t="s">
        <v>8277</v>
      </c>
      <c r="O1778" s="14">
        <f>E1778/D1778</f>
        <v>1.111</v>
      </c>
      <c r="P1778" s="15">
        <f>IFERROR(E1778/L1778,0)</f>
        <v>51.674418604651166</v>
      </c>
      <c r="Q1778" t="s">
        <v>8327</v>
      </c>
      <c r="R1778" t="s">
        <v>8328</v>
      </c>
      <c r="S1778" s="10">
        <f>(((J1778/60)/60)/24)+DATE(1970,1,1)</f>
        <v>42248.90042824074</v>
      </c>
    </row>
    <row r="1779" spans="1:19" ht="43.2" hidden="1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 s="12">
        <v>35</v>
      </c>
      <c r="M1779" t="b">
        <v>1</v>
      </c>
      <c r="N1779" t="s">
        <v>8274</v>
      </c>
      <c r="O1779" s="14">
        <f>E1779/D1779</f>
        <v>1.4813333333333334</v>
      </c>
      <c r="P1779" s="15">
        <f>IFERROR(E1779/L1779,0)</f>
        <v>63.485714285714288</v>
      </c>
      <c r="Q1779" t="s">
        <v>8327</v>
      </c>
      <c r="R1779" t="s">
        <v>8331</v>
      </c>
      <c r="S1779" s="10">
        <f>(((J1779/60)/60)/24)+DATE(1970,1,1)</f>
        <v>40987.773715277777</v>
      </c>
    </row>
    <row r="1780" spans="1:19" ht="43.2" hidden="1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 s="12">
        <v>20</v>
      </c>
      <c r="M1780" t="b">
        <v>1</v>
      </c>
      <c r="N1780" t="s">
        <v>8269</v>
      </c>
      <c r="O1780" s="14">
        <f>E1780/D1780</f>
        <v>1.1074999999999999</v>
      </c>
      <c r="P1780" s="15">
        <f>IFERROR(E1780/L1780,0)</f>
        <v>110.75</v>
      </c>
      <c r="Q1780" t="s">
        <v>8323</v>
      </c>
      <c r="R1780" t="s">
        <v>8326</v>
      </c>
      <c r="S1780" s="10">
        <f>(((J1780/60)/60)/24)+DATE(1970,1,1)</f>
        <v>42499.629849537043</v>
      </c>
    </row>
    <row r="1781" spans="1:19" ht="43.2" hidden="1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 s="12">
        <v>20</v>
      </c>
      <c r="M1781" t="b">
        <v>1</v>
      </c>
      <c r="N1781" t="s">
        <v>8269</v>
      </c>
      <c r="O1781" s="14">
        <f>E1781/D1781</f>
        <v>1.0045454545454546</v>
      </c>
      <c r="P1781" s="15">
        <f>IFERROR(E1781/L1781,0)</f>
        <v>110.5</v>
      </c>
      <c r="Q1781" t="s">
        <v>8323</v>
      </c>
      <c r="R1781" t="s">
        <v>8326</v>
      </c>
      <c r="S1781" s="10">
        <f>(((J1781/60)/60)/24)+DATE(1970,1,1)</f>
        <v>41808.649583333332</v>
      </c>
    </row>
    <row r="1782" spans="1:19" ht="43.2" hidden="1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 s="12">
        <v>15</v>
      </c>
      <c r="M1782" t="b">
        <v>1</v>
      </c>
      <c r="N1782" t="s">
        <v>8269</v>
      </c>
      <c r="O1782" s="14">
        <f>E1782/D1782</f>
        <v>1.2628571428571429</v>
      </c>
      <c r="P1782" s="15">
        <f>IFERROR(E1782/L1782,0)</f>
        <v>147.33333333333334</v>
      </c>
      <c r="Q1782" t="s">
        <v>8323</v>
      </c>
      <c r="R1782" t="s">
        <v>8326</v>
      </c>
      <c r="S1782" s="10">
        <f>(((J1782/60)/60)/24)+DATE(1970,1,1)</f>
        <v>42489.619525462964</v>
      </c>
    </row>
    <row r="1783" spans="1:19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 s="12">
        <v>83</v>
      </c>
      <c r="M1783" t="b">
        <v>1</v>
      </c>
      <c r="N1783" t="s">
        <v>8290</v>
      </c>
      <c r="O1783" s="14">
        <f>E1783/D1783</f>
        <v>1.1020000000000001</v>
      </c>
      <c r="P1783" s="15">
        <f>IFERROR(E1783/L1783,0)</f>
        <v>26.554216867469879</v>
      </c>
      <c r="Q1783" t="s">
        <v>8327</v>
      </c>
      <c r="R1783" t="s">
        <v>8338</v>
      </c>
      <c r="S1783" s="10">
        <f>(((J1783/60)/60)/24)+DATE(1970,1,1)</f>
        <v>41833.450266203705</v>
      </c>
    </row>
    <row r="1784" spans="1:19" ht="43.2" hidden="1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 s="12">
        <v>30</v>
      </c>
      <c r="M1784" t="b">
        <v>1</v>
      </c>
      <c r="N1784" t="s">
        <v>8269</v>
      </c>
      <c r="O1784" s="14">
        <f>E1784/D1784</f>
        <v>1.101</v>
      </c>
      <c r="P1784" s="15">
        <f>IFERROR(E1784/L1784,0)</f>
        <v>73.400000000000006</v>
      </c>
      <c r="Q1784" t="s">
        <v>8323</v>
      </c>
      <c r="R1784" t="s">
        <v>8326</v>
      </c>
      <c r="S1784" s="10">
        <f>(((J1784/60)/60)/24)+DATE(1970,1,1)</f>
        <v>41786.761354166665</v>
      </c>
    </row>
    <row r="1785" spans="1:19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 s="12">
        <v>10</v>
      </c>
      <c r="M1785" t="b">
        <v>0</v>
      </c>
      <c r="N1785" t="s">
        <v>8266</v>
      </c>
      <c r="O1785" s="14">
        <f>E1785/D1785</f>
        <v>5.5E-2</v>
      </c>
      <c r="P1785" s="15">
        <f>IFERROR(E1785/L1785,0)</f>
        <v>220</v>
      </c>
      <c r="Q1785" t="s">
        <v>8321</v>
      </c>
      <c r="R1785" t="s">
        <v>8325</v>
      </c>
      <c r="S1785" s="10">
        <f>(((J1785/60)/60)/24)+DATE(1970,1,1)</f>
        <v>42570.91133101852</v>
      </c>
    </row>
    <row r="1786" spans="1:19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 s="12">
        <v>71</v>
      </c>
      <c r="M1786" t="b">
        <v>1</v>
      </c>
      <c r="N1786" t="s">
        <v>8286</v>
      </c>
      <c r="O1786" s="14">
        <f>E1786/D1786</f>
        <v>1.37375</v>
      </c>
      <c r="P1786" s="15">
        <f>IFERROR(E1786/L1786,0)</f>
        <v>30.95774647887324</v>
      </c>
      <c r="Q1786" t="s">
        <v>8311</v>
      </c>
      <c r="R1786" t="s">
        <v>8312</v>
      </c>
      <c r="S1786" s="10">
        <f>(((J1786/60)/60)/24)+DATE(1970,1,1)</f>
        <v>41754.745243055557</v>
      </c>
    </row>
    <row r="1787" spans="1:19" ht="57.6" hidden="1" x14ac:dyDescent="0.3">
      <c r="A1787">
        <v>1437</v>
      </c>
      <c r="B1787" s="3" t="s">
        <v>1438</v>
      </c>
      <c r="C1787" s="3" t="s">
        <v>5547</v>
      </c>
      <c r="D1787" s="6">
        <v>3000</v>
      </c>
      <c r="E1787" s="8">
        <v>807</v>
      </c>
      <c r="F1787" t="s">
        <v>8220</v>
      </c>
      <c r="G1787" t="s">
        <v>8223</v>
      </c>
      <c r="H1787" t="s">
        <v>8245</v>
      </c>
      <c r="I1787">
        <v>1405227540</v>
      </c>
      <c r="J1787">
        <v>1402058739</v>
      </c>
      <c r="K1787" t="b">
        <v>0</v>
      </c>
      <c r="L1787" s="12">
        <v>22</v>
      </c>
      <c r="M1787" t="b">
        <v>0</v>
      </c>
      <c r="N1787" t="s">
        <v>8285</v>
      </c>
      <c r="O1787" s="14">
        <f>E1787/D1787</f>
        <v>0.26900000000000002</v>
      </c>
      <c r="P1787" s="15">
        <f>IFERROR(E1787/L1787,0)</f>
        <v>36.68181818181818</v>
      </c>
      <c r="Q1787" t="s">
        <v>8311</v>
      </c>
      <c r="R1787" t="s">
        <v>8348</v>
      </c>
      <c r="S1787" s="10">
        <f>(((J1787/60)/60)/24)+DATE(1970,1,1)</f>
        <v>41796.531701388885</v>
      </c>
    </row>
    <row r="1788" spans="1:19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 s="12">
        <v>47</v>
      </c>
      <c r="M1788" t="b">
        <v>1</v>
      </c>
      <c r="N1788" t="s">
        <v>8264</v>
      </c>
      <c r="O1788" s="14">
        <f>E1788/D1788</f>
        <v>2.1949999999999998</v>
      </c>
      <c r="P1788" s="15">
        <f>IFERROR(E1788/L1788,0)</f>
        <v>46.702127659574465</v>
      </c>
      <c r="Q1788" t="s">
        <v>8321</v>
      </c>
      <c r="R1788" t="s">
        <v>8343</v>
      </c>
      <c r="S1788" s="10">
        <f>(((J1788/60)/60)/24)+DATE(1970,1,1)</f>
        <v>40570.025810185187</v>
      </c>
    </row>
    <row r="1789" spans="1:19" ht="43.2" hidden="1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 s="12">
        <v>42</v>
      </c>
      <c r="M1789" t="b">
        <v>1</v>
      </c>
      <c r="N1789" t="s">
        <v>8269</v>
      </c>
      <c r="O1789" s="14">
        <f>E1789/D1789</f>
        <v>1.0965</v>
      </c>
      <c r="P1789" s="15">
        <f>IFERROR(E1789/L1789,0)</f>
        <v>52.214285714285715</v>
      </c>
      <c r="Q1789" t="s">
        <v>8323</v>
      </c>
      <c r="R1789" t="s">
        <v>8326</v>
      </c>
      <c r="S1789" s="10">
        <f>(((J1789/60)/60)/24)+DATE(1970,1,1)</f>
        <v>42380.581180555557</v>
      </c>
    </row>
    <row r="1790" spans="1:19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 s="12">
        <v>50</v>
      </c>
      <c r="M1790" t="b">
        <v>1</v>
      </c>
      <c r="N1790" t="s">
        <v>8278</v>
      </c>
      <c r="O1790" s="14">
        <f>E1790/D1790</f>
        <v>1.0954999999999999</v>
      </c>
      <c r="P1790" s="15">
        <f>IFERROR(E1790/L1790,0)</f>
        <v>43.82</v>
      </c>
      <c r="Q1790" t="s">
        <v>8327</v>
      </c>
      <c r="R1790" t="s">
        <v>8329</v>
      </c>
      <c r="S1790" s="10">
        <f>(((J1790/60)/60)/24)+DATE(1970,1,1)</f>
        <v>42241.85974537037</v>
      </c>
    </row>
    <row r="1791" spans="1:19" ht="43.2" hidden="1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 s="12">
        <v>11</v>
      </c>
      <c r="M1791" t="b">
        <v>1</v>
      </c>
      <c r="N1791" t="s">
        <v>8269</v>
      </c>
      <c r="O1791" s="14">
        <f>E1791/D1791</f>
        <v>1.0954999999999999</v>
      </c>
      <c r="P1791" s="15">
        <f>IFERROR(E1791/L1791,0)</f>
        <v>199.18181818181819</v>
      </c>
      <c r="Q1791" t="s">
        <v>8323</v>
      </c>
      <c r="R1791" t="s">
        <v>8326</v>
      </c>
      <c r="S1791" s="10">
        <f>(((J1791/60)/60)/24)+DATE(1970,1,1)</f>
        <v>42109.751250000001</v>
      </c>
    </row>
    <row r="1792" spans="1:19" ht="43.2" hidden="1" x14ac:dyDescent="0.3">
      <c r="A1792">
        <v>2746</v>
      </c>
      <c r="B1792" s="3" t="s">
        <v>2746</v>
      </c>
      <c r="C1792" s="3" t="s">
        <v>6856</v>
      </c>
      <c r="D1792" s="6">
        <v>3000</v>
      </c>
      <c r="E1792" s="8">
        <v>801</v>
      </c>
      <c r="F1792" t="s">
        <v>8220</v>
      </c>
      <c r="G1792" t="s">
        <v>8223</v>
      </c>
      <c r="H1792" t="s">
        <v>8245</v>
      </c>
      <c r="I1792">
        <v>1409337911</v>
      </c>
      <c r="J1792">
        <v>1406745911</v>
      </c>
      <c r="K1792" t="b">
        <v>0</v>
      </c>
      <c r="L1792" s="12">
        <v>19</v>
      </c>
      <c r="M1792" t="b">
        <v>0</v>
      </c>
      <c r="N1792" t="s">
        <v>8302</v>
      </c>
      <c r="O1792" s="14">
        <f>E1792/D1792</f>
        <v>0.26700000000000002</v>
      </c>
      <c r="P1792" s="15">
        <f>IFERROR(E1792/L1792,0)</f>
        <v>42.157894736842103</v>
      </c>
      <c r="Q1792" t="s">
        <v>8311</v>
      </c>
      <c r="R1792" t="s">
        <v>8356</v>
      </c>
      <c r="S1792" s="10">
        <f>(((J1792/60)/60)/24)+DATE(1970,1,1)</f>
        <v>41850.781377314815</v>
      </c>
    </row>
    <row r="1793" spans="1:19" ht="57.6" hidden="1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 s="12">
        <v>55</v>
      </c>
      <c r="M1793" t="b">
        <v>1</v>
      </c>
      <c r="N1793" t="s">
        <v>8269</v>
      </c>
      <c r="O1793" s="14">
        <f>E1793/D1793</f>
        <v>1.148421052631579</v>
      </c>
      <c r="P1793" s="15">
        <f>IFERROR(E1793/L1793,0)</f>
        <v>39.672727272727272</v>
      </c>
      <c r="Q1793" t="s">
        <v>8323</v>
      </c>
      <c r="R1793" t="s">
        <v>8326</v>
      </c>
      <c r="S1793" s="10">
        <f>(((J1793/60)/60)/24)+DATE(1970,1,1)</f>
        <v>41477.930914351848</v>
      </c>
    </row>
    <row r="1794" spans="1:19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 s="12">
        <v>61</v>
      </c>
      <c r="M1794" t="b">
        <v>1</v>
      </c>
      <c r="N1794" t="s">
        <v>8278</v>
      </c>
      <c r="O1794" s="14">
        <f>E1794/D1794</f>
        <v>1.4533333333333334</v>
      </c>
      <c r="P1794" s="15">
        <f>IFERROR(E1794/L1794,0)</f>
        <v>35.73770491803279</v>
      </c>
      <c r="Q1794" t="s">
        <v>8327</v>
      </c>
      <c r="R1794" t="s">
        <v>8329</v>
      </c>
      <c r="S1794" s="10">
        <f>(((J1794/60)/60)/24)+DATE(1970,1,1)</f>
        <v>42418.231747685189</v>
      </c>
    </row>
    <row r="1795" spans="1:19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 s="12">
        <v>34</v>
      </c>
      <c r="M1795" t="b">
        <v>1</v>
      </c>
      <c r="N1795" t="s">
        <v>8283</v>
      </c>
      <c r="O1795" s="14">
        <f>E1795/D1795</f>
        <v>1.0874999999999999</v>
      </c>
      <c r="P1795" s="15">
        <f>IFERROR(E1795/L1795,0)</f>
        <v>63.970588235294116</v>
      </c>
      <c r="Q1795" t="s">
        <v>8313</v>
      </c>
      <c r="R1795" t="s">
        <v>8314</v>
      </c>
      <c r="S1795" s="10">
        <f>(((J1795/60)/60)/24)+DATE(1970,1,1)</f>
        <v>42710.876967592587</v>
      </c>
    </row>
    <row r="1796" spans="1:19" ht="43.2" hidden="1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 s="12">
        <v>72</v>
      </c>
      <c r="M1796" t="b">
        <v>1</v>
      </c>
      <c r="N1796" t="s">
        <v>8269</v>
      </c>
      <c r="O1796" s="14">
        <f>E1796/D1796</f>
        <v>1.0854949999999999</v>
      </c>
      <c r="P1796" s="15">
        <f>IFERROR(E1796/L1796,0)</f>
        <v>30.152638888888887</v>
      </c>
      <c r="Q1796" t="s">
        <v>8323</v>
      </c>
      <c r="R1796" t="s">
        <v>8326</v>
      </c>
      <c r="S1796" s="10">
        <f>(((J1796/60)/60)/24)+DATE(1970,1,1)</f>
        <v>41820.945613425924</v>
      </c>
    </row>
    <row r="1797" spans="1:19" ht="43.2" hidden="1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 s="12">
        <v>47</v>
      </c>
      <c r="M1797" t="b">
        <v>1</v>
      </c>
      <c r="N1797" t="s">
        <v>8269</v>
      </c>
      <c r="O1797" s="14">
        <f>E1797/D1797</f>
        <v>1.4406666666666668</v>
      </c>
      <c r="P1797" s="15">
        <f>IFERROR(E1797/L1797,0)</f>
        <v>45.978723404255319</v>
      </c>
      <c r="Q1797" t="s">
        <v>8323</v>
      </c>
      <c r="R1797" t="s">
        <v>8326</v>
      </c>
      <c r="S1797" s="10">
        <f>(((J1797/60)/60)/24)+DATE(1970,1,1)</f>
        <v>42309.756620370375</v>
      </c>
    </row>
    <row r="1798" spans="1:19" ht="43.2" hidden="1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 s="12">
        <v>30</v>
      </c>
      <c r="M1798" t="b">
        <v>1</v>
      </c>
      <c r="N1798" t="s">
        <v>8269</v>
      </c>
      <c r="O1798" s="14">
        <f>E1798/D1798</f>
        <v>1.08</v>
      </c>
      <c r="P1798" s="15">
        <f>IFERROR(E1798/L1798,0)</f>
        <v>72</v>
      </c>
      <c r="Q1798" t="s">
        <v>8323</v>
      </c>
      <c r="R1798" t="s">
        <v>8326</v>
      </c>
      <c r="S1798" s="10">
        <f>(((J1798/60)/60)/24)+DATE(1970,1,1)</f>
        <v>42479.465833333335</v>
      </c>
    </row>
    <row r="1799" spans="1:19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 s="12">
        <v>38</v>
      </c>
      <c r="M1799" t="b">
        <v>1</v>
      </c>
      <c r="N1799" t="s">
        <v>8263</v>
      </c>
      <c r="O1799" s="14">
        <f>E1799/D1799</f>
        <v>1.0794999999999999</v>
      </c>
      <c r="P1799" s="15">
        <f>IFERROR(E1799/L1799,0)</f>
        <v>56.815789473684212</v>
      </c>
      <c r="Q1799" t="s">
        <v>8321</v>
      </c>
      <c r="R1799" t="s">
        <v>8332</v>
      </c>
      <c r="S1799" s="10">
        <f>(((J1799/60)/60)/24)+DATE(1970,1,1)</f>
        <v>42033.516898148147</v>
      </c>
    </row>
    <row r="1800" spans="1:19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 s="12">
        <v>39</v>
      </c>
      <c r="M1800" t="b">
        <v>0</v>
      </c>
      <c r="N1800" t="s">
        <v>8283</v>
      </c>
      <c r="O1800" s="14">
        <f>E1800/D1800</f>
        <v>0.19600000000000001</v>
      </c>
      <c r="P1800" s="15">
        <f>IFERROR(E1800/L1800,0)</f>
        <v>55.282051282051285</v>
      </c>
      <c r="Q1800" t="s">
        <v>8313</v>
      </c>
      <c r="R1800" t="s">
        <v>8314</v>
      </c>
      <c r="S1800" s="10">
        <f>(((J1800/60)/60)/24)+DATE(1970,1,1)</f>
        <v>41825.485868055555</v>
      </c>
    </row>
    <row r="1801" spans="1:19" ht="57.6" hidden="1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 s="12">
        <v>19</v>
      </c>
      <c r="M1801" t="b">
        <v>1</v>
      </c>
      <c r="N1801" t="s">
        <v>8269</v>
      </c>
      <c r="O1801" s="14">
        <f>E1801/D1801</f>
        <v>1.0774999999999999</v>
      </c>
      <c r="P1801" s="15">
        <f>IFERROR(E1801/L1801,0)</f>
        <v>113.42105263157895</v>
      </c>
      <c r="Q1801" t="s">
        <v>8323</v>
      </c>
      <c r="R1801" t="s">
        <v>8326</v>
      </c>
      <c r="S1801" s="10">
        <f>(((J1801/60)/60)/24)+DATE(1970,1,1)</f>
        <v>42171.034861111111</v>
      </c>
    </row>
    <row r="1802" spans="1:19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 s="12">
        <v>58</v>
      </c>
      <c r="M1802" t="b">
        <v>1</v>
      </c>
      <c r="N1802" t="s">
        <v>8277</v>
      </c>
      <c r="O1802" s="14">
        <f>E1802/D1802</f>
        <v>1.0773299999999999</v>
      </c>
      <c r="P1802" s="15">
        <f>IFERROR(E1802/L1802,0)</f>
        <v>37.149310344827583</v>
      </c>
      <c r="Q1802" t="s">
        <v>8327</v>
      </c>
      <c r="R1802" t="s">
        <v>8328</v>
      </c>
      <c r="S1802" s="10">
        <f>(((J1802/60)/60)/24)+DATE(1970,1,1)</f>
        <v>41934.71056712963</v>
      </c>
    </row>
    <row r="1803" spans="1:19" ht="43.2" hidden="1" x14ac:dyDescent="0.3">
      <c r="A1803">
        <v>3111</v>
      </c>
      <c r="B1803" s="3" t="s">
        <v>3111</v>
      </c>
      <c r="C1803" s="3" t="s">
        <v>7221</v>
      </c>
      <c r="D1803" s="6">
        <v>20000</v>
      </c>
      <c r="E1803" s="8">
        <v>5328</v>
      </c>
      <c r="F1803" t="s">
        <v>8220</v>
      </c>
      <c r="G1803" t="s">
        <v>8223</v>
      </c>
      <c r="H1803" t="s">
        <v>8245</v>
      </c>
      <c r="I1803">
        <v>1412432220</v>
      </c>
      <c r="J1803">
        <v>1409753820</v>
      </c>
      <c r="K1803" t="b">
        <v>0</v>
      </c>
      <c r="L1803" s="12">
        <v>76</v>
      </c>
      <c r="M1803" t="b">
        <v>0</v>
      </c>
      <c r="N1803" t="s">
        <v>8301</v>
      </c>
      <c r="O1803" s="14">
        <f>E1803/D1803</f>
        <v>0.26640000000000003</v>
      </c>
      <c r="P1803" s="15">
        <f>IFERROR(E1803/L1803,0)</f>
        <v>70.10526315789474</v>
      </c>
      <c r="Q1803" t="s">
        <v>8323</v>
      </c>
      <c r="R1803" t="s">
        <v>8324</v>
      </c>
      <c r="S1803" s="10">
        <f>(((J1803/60)/60)/24)+DATE(1970,1,1)</f>
        <v>41885.595138888886</v>
      </c>
    </row>
    <row r="1804" spans="1:19" ht="43.2" hidden="1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 s="12">
        <v>24</v>
      </c>
      <c r="M1804" t="b">
        <v>1</v>
      </c>
      <c r="N1804" t="s">
        <v>8269</v>
      </c>
      <c r="O1804" s="14">
        <f>E1804/D1804</f>
        <v>1.0760000000000001</v>
      </c>
      <c r="P1804" s="15">
        <f>IFERROR(E1804/L1804,0)</f>
        <v>89.666666666666671</v>
      </c>
      <c r="Q1804" t="s">
        <v>8323</v>
      </c>
      <c r="R1804" t="s">
        <v>8326</v>
      </c>
      <c r="S1804" s="10">
        <f>(((J1804/60)/60)/24)+DATE(1970,1,1)</f>
        <v>42183.231006944443</v>
      </c>
    </row>
    <row r="1805" spans="1:19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 s="12">
        <v>54</v>
      </c>
      <c r="M1805" t="b">
        <v>1</v>
      </c>
      <c r="N1805" t="s">
        <v>8274</v>
      </c>
      <c r="O1805" s="14">
        <f>E1805/D1805</f>
        <v>1.3438124999999999</v>
      </c>
      <c r="P1805" s="15">
        <f>IFERROR(E1805/L1805,0)</f>
        <v>39.816666666666663</v>
      </c>
      <c r="Q1805" t="s">
        <v>8327</v>
      </c>
      <c r="R1805" t="s">
        <v>8331</v>
      </c>
      <c r="S1805" s="10">
        <f>(((J1805/60)/60)/24)+DATE(1970,1,1)</f>
        <v>40250.242106481484</v>
      </c>
    </row>
    <row r="1806" spans="1:19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 s="12">
        <v>35</v>
      </c>
      <c r="M1806" t="b">
        <v>1</v>
      </c>
      <c r="N1806" t="s">
        <v>8298</v>
      </c>
      <c r="O1806" s="14">
        <f>E1806/D1806</f>
        <v>1.0734999999999999</v>
      </c>
      <c r="P1806" s="15">
        <f>IFERROR(E1806/L1806,0)</f>
        <v>61.342857142857142</v>
      </c>
      <c r="Q1806" t="s">
        <v>8327</v>
      </c>
      <c r="R1806" t="s">
        <v>8341</v>
      </c>
      <c r="S1806" s="10">
        <f>(((J1806/60)/60)/24)+DATE(1970,1,1)</f>
        <v>41026.655011574076</v>
      </c>
    </row>
    <row r="1807" spans="1:19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 s="12">
        <v>46</v>
      </c>
      <c r="M1807" t="b">
        <v>1</v>
      </c>
      <c r="N1807" t="s">
        <v>8274</v>
      </c>
      <c r="O1807" s="14">
        <f>E1807/D1807</f>
        <v>1.072505</v>
      </c>
      <c r="P1807" s="15">
        <f>IFERROR(E1807/L1807,0)</f>
        <v>46.630652173913049</v>
      </c>
      <c r="Q1807" t="s">
        <v>8327</v>
      </c>
      <c r="R1807" t="s">
        <v>8331</v>
      </c>
      <c r="S1807" s="10">
        <f>(((J1807/60)/60)/24)+DATE(1970,1,1)</f>
        <v>40987.697638888887</v>
      </c>
    </row>
    <row r="1808" spans="1:19" ht="43.2" hidden="1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 s="12">
        <v>20</v>
      </c>
      <c r="M1808" t="b">
        <v>1</v>
      </c>
      <c r="N1808" t="s">
        <v>8269</v>
      </c>
      <c r="O1808" s="14">
        <f>E1808/D1808</f>
        <v>1.0725</v>
      </c>
      <c r="P1808" s="15">
        <f>IFERROR(E1808/L1808,0)</f>
        <v>107.25</v>
      </c>
      <c r="Q1808" t="s">
        <v>8323</v>
      </c>
      <c r="R1808" t="s">
        <v>8326</v>
      </c>
      <c r="S1808" s="10">
        <f>(((J1808/60)/60)/24)+DATE(1970,1,1)</f>
        <v>42284.69694444444</v>
      </c>
    </row>
    <row r="1809" spans="1:19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 s="12">
        <v>58</v>
      </c>
      <c r="M1809" t="b">
        <v>1</v>
      </c>
      <c r="N1809" t="s">
        <v>8277</v>
      </c>
      <c r="O1809" s="14">
        <f>E1809/D1809</f>
        <v>1.0721700000000001</v>
      </c>
      <c r="P1809" s="15">
        <f>IFERROR(E1809/L1809,0)</f>
        <v>36.97137931034483</v>
      </c>
      <c r="Q1809" t="s">
        <v>8327</v>
      </c>
      <c r="R1809" t="s">
        <v>8328</v>
      </c>
      <c r="S1809" s="10">
        <f>(((J1809/60)/60)/24)+DATE(1970,1,1)</f>
        <v>41174.154178240737</v>
      </c>
    </row>
    <row r="1810" spans="1:19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 s="12">
        <v>48</v>
      </c>
      <c r="M1810" t="b">
        <v>1</v>
      </c>
      <c r="N1810" t="s">
        <v>8290</v>
      </c>
      <c r="O1810" s="14">
        <f>E1810/D1810</f>
        <v>1.4286666666666668</v>
      </c>
      <c r="P1810" s="15">
        <f>IFERROR(E1810/L1810,0)</f>
        <v>44.645833333333336</v>
      </c>
      <c r="Q1810" t="s">
        <v>8327</v>
      </c>
      <c r="R1810" t="s">
        <v>8338</v>
      </c>
      <c r="S1810" s="10">
        <f>(((J1810/60)/60)/24)+DATE(1970,1,1)</f>
        <v>40974.791898148149</v>
      </c>
    </row>
    <row r="1811" spans="1:19" ht="57.6" hidden="1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 s="12">
        <v>67</v>
      </c>
      <c r="M1811" t="b">
        <v>1</v>
      </c>
      <c r="N1811" t="s">
        <v>8269</v>
      </c>
      <c r="O1811" s="14">
        <f>E1811/D1811</f>
        <v>1.071</v>
      </c>
      <c r="P1811" s="15">
        <f>IFERROR(E1811/L1811,0)</f>
        <v>31.970149253731343</v>
      </c>
      <c r="Q1811" t="s">
        <v>8323</v>
      </c>
      <c r="R1811" t="s">
        <v>8326</v>
      </c>
      <c r="S1811" s="10">
        <f>(((J1811/60)/60)/24)+DATE(1970,1,1)</f>
        <v>41796.422326388885</v>
      </c>
    </row>
    <row r="1812" spans="1:19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 s="12">
        <v>17</v>
      </c>
      <c r="M1812" t="b">
        <v>1</v>
      </c>
      <c r="N1812" t="s">
        <v>8271</v>
      </c>
      <c r="O1812" s="14">
        <f>E1812/D1812</f>
        <v>1.0705</v>
      </c>
      <c r="P1812" s="15">
        <f>IFERROR(E1812/L1812,0)</f>
        <v>125.94117647058823</v>
      </c>
      <c r="Q1812" t="s">
        <v>8308</v>
      </c>
      <c r="R1812" t="s">
        <v>8310</v>
      </c>
      <c r="S1812" s="10">
        <f>(((J1812/60)/60)/24)+DATE(1970,1,1)</f>
        <v>42416.767928240741</v>
      </c>
    </row>
    <row r="1813" spans="1:19" ht="43.2" hidden="1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 s="12">
        <v>13</v>
      </c>
      <c r="M1813" t="b">
        <v>1</v>
      </c>
      <c r="N1813" t="s">
        <v>8269</v>
      </c>
      <c r="O1813" s="14">
        <f>E1813/D1813</f>
        <v>1.019047619047619</v>
      </c>
      <c r="P1813" s="15">
        <f>IFERROR(E1813/L1813,0)</f>
        <v>164.61538461538461</v>
      </c>
      <c r="Q1813" t="s">
        <v>8323</v>
      </c>
      <c r="R1813" t="s">
        <v>8326</v>
      </c>
      <c r="S1813" s="10">
        <f>(((J1813/60)/60)/24)+DATE(1970,1,1)</f>
        <v>42411.942291666666</v>
      </c>
    </row>
    <row r="1814" spans="1:19" ht="43.2" hidden="1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 s="12">
        <v>13</v>
      </c>
      <c r="M1814" t="b">
        <v>1</v>
      </c>
      <c r="N1814" t="s">
        <v>8269</v>
      </c>
      <c r="O1814" s="14">
        <f>E1814/D1814</f>
        <v>1.4266666666666667</v>
      </c>
      <c r="P1814" s="15">
        <f>IFERROR(E1814/L1814,0)</f>
        <v>164.61538461538461</v>
      </c>
      <c r="Q1814" t="s">
        <v>8323</v>
      </c>
      <c r="R1814" t="s">
        <v>8326</v>
      </c>
      <c r="S1814" s="10">
        <f>(((J1814/60)/60)/24)+DATE(1970,1,1)</f>
        <v>42171.317442129628</v>
      </c>
    </row>
    <row r="1815" spans="1:19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 s="12">
        <v>98</v>
      </c>
      <c r="M1815" t="b">
        <v>1</v>
      </c>
      <c r="N1815" t="s">
        <v>8263</v>
      </c>
      <c r="O1815" s="14">
        <f>E1815/D1815</f>
        <v>1.0660000000000001</v>
      </c>
      <c r="P1815" s="15">
        <f>IFERROR(E1815/L1815,0)</f>
        <v>21.755102040816325</v>
      </c>
      <c r="Q1815" t="s">
        <v>8321</v>
      </c>
      <c r="R1815" t="s">
        <v>8332</v>
      </c>
      <c r="S1815" s="10">
        <f>(((J1815/60)/60)/24)+DATE(1970,1,1)</f>
        <v>42256.391875000001</v>
      </c>
    </row>
    <row r="1816" spans="1:19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 s="12">
        <v>44</v>
      </c>
      <c r="M1816" t="b">
        <v>1</v>
      </c>
      <c r="N1816" t="s">
        <v>8277</v>
      </c>
      <c r="O1816" s="14">
        <f>E1816/D1816</f>
        <v>1.0660000000000001</v>
      </c>
      <c r="P1816" s="15">
        <f>IFERROR(E1816/L1816,0)</f>
        <v>48.454545454545453</v>
      </c>
      <c r="Q1816" t="s">
        <v>8327</v>
      </c>
      <c r="R1816" t="s">
        <v>8328</v>
      </c>
      <c r="S1816" s="10">
        <f>(((J1816/60)/60)/24)+DATE(1970,1,1)</f>
        <v>41299.793356481481</v>
      </c>
    </row>
    <row r="1817" spans="1:19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 s="12">
        <v>13</v>
      </c>
      <c r="M1817" t="b">
        <v>0</v>
      </c>
      <c r="N1817" t="s">
        <v>8266</v>
      </c>
      <c r="O1817" s="14">
        <f>E1817/D1817</f>
        <v>0.15214285714285714</v>
      </c>
      <c r="P1817" s="15">
        <f>IFERROR(E1817/L1817,0)</f>
        <v>163.84615384615384</v>
      </c>
      <c r="Q1817" t="s">
        <v>8321</v>
      </c>
      <c r="R1817" t="s">
        <v>8325</v>
      </c>
      <c r="S1817" s="10">
        <f>(((J1817/60)/60)/24)+DATE(1970,1,1)</f>
        <v>41978.197199074071</v>
      </c>
    </row>
    <row r="1818" spans="1:19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 s="12">
        <v>39</v>
      </c>
      <c r="M1818" t="b">
        <v>1</v>
      </c>
      <c r="N1818" t="s">
        <v>8277</v>
      </c>
      <c r="O1818" s="14">
        <f>E1818/D1818</f>
        <v>1.0649999999999999</v>
      </c>
      <c r="P1818" s="15">
        <f>IFERROR(E1818/L1818,0)</f>
        <v>54.615384615384613</v>
      </c>
      <c r="Q1818" t="s">
        <v>8327</v>
      </c>
      <c r="R1818" t="s">
        <v>8328</v>
      </c>
      <c r="S1818" s="10">
        <f>(((J1818/60)/60)/24)+DATE(1970,1,1)</f>
        <v>40703.197048611109</v>
      </c>
    </row>
    <row r="1819" spans="1:19" ht="43.2" hidden="1" x14ac:dyDescent="0.3">
      <c r="A1819">
        <v>2697</v>
      </c>
      <c r="B1819" s="3" t="s">
        <v>2697</v>
      </c>
      <c r="C1819" s="3" t="s">
        <v>6807</v>
      </c>
      <c r="D1819" s="6">
        <v>23000</v>
      </c>
      <c r="E1819" s="8">
        <v>6061</v>
      </c>
      <c r="F1819" t="s">
        <v>8220</v>
      </c>
      <c r="G1819" t="s">
        <v>8223</v>
      </c>
      <c r="H1819" t="s">
        <v>8245</v>
      </c>
      <c r="I1819">
        <v>1438552800</v>
      </c>
      <c r="J1819">
        <v>1435876423</v>
      </c>
      <c r="K1819" t="b">
        <v>0</v>
      </c>
      <c r="L1819" s="12">
        <v>52</v>
      </c>
      <c r="M1819" t="b">
        <v>0</v>
      </c>
      <c r="N1819" t="s">
        <v>8282</v>
      </c>
      <c r="O1819" s="14">
        <f>E1819/D1819</f>
        <v>0.26352173913043481</v>
      </c>
      <c r="P1819" s="15">
        <f>IFERROR(E1819/L1819,0)</f>
        <v>116.55769230769231</v>
      </c>
      <c r="Q1819" t="s">
        <v>8319</v>
      </c>
      <c r="R1819" t="s">
        <v>8345</v>
      </c>
      <c r="S1819" s="10">
        <f>(((J1819/60)/60)/24)+DATE(1970,1,1)</f>
        <v>42187.940081018518</v>
      </c>
    </row>
    <row r="1820" spans="1:19" ht="43.2" hidden="1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 s="12">
        <v>41</v>
      </c>
      <c r="M1820" t="b">
        <v>1</v>
      </c>
      <c r="N1820" t="s">
        <v>8269</v>
      </c>
      <c r="O1820" s="14">
        <f>E1820/D1820</f>
        <v>1.0629949999999999</v>
      </c>
      <c r="P1820" s="15">
        <f>IFERROR(E1820/L1820,0)</f>
        <v>51.853414634146333</v>
      </c>
      <c r="Q1820" t="s">
        <v>8323</v>
      </c>
      <c r="R1820" t="s">
        <v>8326</v>
      </c>
      <c r="S1820" s="10">
        <f>(((J1820/60)/60)/24)+DATE(1970,1,1)</f>
        <v>42758.559629629628</v>
      </c>
    </row>
    <row r="1821" spans="1:19" ht="43.2" hidden="1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 s="12">
        <v>27</v>
      </c>
      <c r="M1821" t="b">
        <v>1</v>
      </c>
      <c r="N1821" t="s">
        <v>8269</v>
      </c>
      <c r="O1821" s="14">
        <f>E1821/D1821</f>
        <v>1.0095190476190474</v>
      </c>
      <c r="P1821" s="15">
        <f>IFERROR(E1821/L1821,0)</f>
        <v>78.518148148148143</v>
      </c>
      <c r="Q1821" t="s">
        <v>8323</v>
      </c>
      <c r="R1821" t="s">
        <v>8326</v>
      </c>
      <c r="S1821" s="10">
        <f>(((J1821/60)/60)/24)+DATE(1970,1,1)</f>
        <v>42497.275706018518</v>
      </c>
    </row>
    <row r="1822" spans="1:19" ht="43.2" hidden="1" x14ac:dyDescent="0.3">
      <c r="A1822">
        <v>1998</v>
      </c>
      <c r="B1822" s="3" t="s">
        <v>1999</v>
      </c>
      <c r="C1822" s="3" t="s">
        <v>6108</v>
      </c>
      <c r="D1822" s="6">
        <v>2500</v>
      </c>
      <c r="E1822" s="8">
        <v>655</v>
      </c>
      <c r="F1822" t="s">
        <v>8220</v>
      </c>
      <c r="G1822" t="s">
        <v>8223</v>
      </c>
      <c r="H1822" t="s">
        <v>8245</v>
      </c>
      <c r="I1822">
        <v>1406861438</v>
      </c>
      <c r="J1822">
        <v>1402973438</v>
      </c>
      <c r="K1822" t="b">
        <v>0</v>
      </c>
      <c r="L1822" s="12">
        <v>3</v>
      </c>
      <c r="M1822" t="b">
        <v>0</v>
      </c>
      <c r="N1822" t="s">
        <v>8294</v>
      </c>
      <c r="O1822" s="14">
        <f>E1822/D1822</f>
        <v>0.26200000000000001</v>
      </c>
      <c r="P1822" s="15">
        <f>IFERROR(E1822/L1822,0)</f>
        <v>218.33333333333334</v>
      </c>
      <c r="Q1822" t="s">
        <v>8313</v>
      </c>
      <c r="R1822" t="s">
        <v>8353</v>
      </c>
      <c r="S1822" s="10">
        <f>(((J1822/60)/60)/24)+DATE(1970,1,1)</f>
        <v>41807.118495370371</v>
      </c>
    </row>
    <row r="1823" spans="1:19" ht="57.6" hidden="1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 s="12">
        <v>28</v>
      </c>
      <c r="M1823" t="b">
        <v>0</v>
      </c>
      <c r="N1823" t="s">
        <v>8269</v>
      </c>
      <c r="O1823" s="14">
        <f>E1823/D1823</f>
        <v>7.0433333333333334E-2</v>
      </c>
      <c r="P1823" s="15">
        <f>IFERROR(E1823/L1823,0)</f>
        <v>75.464285714285708</v>
      </c>
      <c r="Q1823" t="s">
        <v>8323</v>
      </c>
      <c r="R1823" t="s">
        <v>8326</v>
      </c>
      <c r="S1823" s="10">
        <f>(((J1823/60)/60)/24)+DATE(1970,1,1)</f>
        <v>42136.767175925925</v>
      </c>
    </row>
    <row r="1824" spans="1:19" ht="28.8" hidden="1" x14ac:dyDescent="0.3">
      <c r="A1824">
        <v>200</v>
      </c>
      <c r="B1824" s="3" t="s">
        <v>202</v>
      </c>
      <c r="C1824" s="3" t="s">
        <v>4310</v>
      </c>
      <c r="D1824" s="6">
        <v>6000</v>
      </c>
      <c r="E1824" s="8">
        <v>1571.55</v>
      </c>
      <c r="F1824" t="s">
        <v>8220</v>
      </c>
      <c r="G1824" t="s">
        <v>8223</v>
      </c>
      <c r="H1824" t="s">
        <v>8245</v>
      </c>
      <c r="I1824">
        <v>1410746403</v>
      </c>
      <c r="J1824">
        <v>1408154403</v>
      </c>
      <c r="K1824" t="b">
        <v>0</v>
      </c>
      <c r="L1824" s="12">
        <v>18</v>
      </c>
      <c r="M1824" t="b">
        <v>0</v>
      </c>
      <c r="N1824" t="s">
        <v>8266</v>
      </c>
      <c r="O1824" s="14">
        <f>E1824/D1824</f>
        <v>0.26192500000000002</v>
      </c>
      <c r="P1824" s="15">
        <f>IFERROR(E1824/L1824,0)</f>
        <v>87.308333333333337</v>
      </c>
      <c r="Q1824" t="s">
        <v>8321</v>
      </c>
      <c r="R1824" t="s">
        <v>8325</v>
      </c>
      <c r="S1824" s="10">
        <f>(((J1824/60)/60)/24)+DATE(1970,1,1)</f>
        <v>41867.083368055559</v>
      </c>
    </row>
    <row r="1825" spans="1:19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 s="12">
        <v>22</v>
      </c>
      <c r="M1825" t="b">
        <v>1</v>
      </c>
      <c r="N1825" t="s">
        <v>8274</v>
      </c>
      <c r="O1825" s="14">
        <f>E1825/D1825</f>
        <v>2.1105</v>
      </c>
      <c r="P1825" s="15">
        <f>IFERROR(E1825/L1825,0)</f>
        <v>95.931818181818187</v>
      </c>
      <c r="Q1825" t="s">
        <v>8327</v>
      </c>
      <c r="R1825" t="s">
        <v>8331</v>
      </c>
      <c r="S1825" s="10">
        <f>(((J1825/60)/60)/24)+DATE(1970,1,1)</f>
        <v>41320.717465277776</v>
      </c>
    </row>
    <row r="1826" spans="1:19" ht="43.2" hidden="1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 s="12">
        <v>35</v>
      </c>
      <c r="M1826" t="b">
        <v>1</v>
      </c>
      <c r="N1826" t="s">
        <v>8269</v>
      </c>
      <c r="O1826" s="14">
        <f>E1826/D1826</f>
        <v>1.0549999999999999</v>
      </c>
      <c r="P1826" s="15">
        <f>IFERROR(E1826/L1826,0)</f>
        <v>60.285714285714285</v>
      </c>
      <c r="Q1826" t="s">
        <v>8323</v>
      </c>
      <c r="R1826" t="s">
        <v>8326</v>
      </c>
      <c r="S1826" s="10">
        <f>(((J1826/60)/60)/24)+DATE(1970,1,1)</f>
        <v>42132.036168981482</v>
      </c>
    </row>
    <row r="1827" spans="1:19" ht="28.8" hidden="1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 s="12">
        <v>17</v>
      </c>
      <c r="M1827" t="b">
        <v>1</v>
      </c>
      <c r="N1827" t="s">
        <v>8269</v>
      </c>
      <c r="O1827" s="14">
        <f>E1827/D1827</f>
        <v>1.0535000000000001</v>
      </c>
      <c r="P1827" s="15">
        <f>IFERROR(E1827/L1827,0)</f>
        <v>123.94117647058823</v>
      </c>
      <c r="Q1827" t="s">
        <v>8323</v>
      </c>
      <c r="R1827" t="s">
        <v>8326</v>
      </c>
      <c r="S1827" s="10">
        <f>(((J1827/60)/60)/24)+DATE(1970,1,1)</f>
        <v>42694.110185185185</v>
      </c>
    </row>
    <row r="1828" spans="1:19" ht="43.2" hidden="1" x14ac:dyDescent="0.3">
      <c r="A1828">
        <v>1067</v>
      </c>
      <c r="B1828" s="3" t="s">
        <v>1068</v>
      </c>
      <c r="C1828" s="3" t="s">
        <v>5177</v>
      </c>
      <c r="D1828" s="6">
        <v>500</v>
      </c>
      <c r="E1828" s="8">
        <v>130</v>
      </c>
      <c r="F1828" t="s">
        <v>8220</v>
      </c>
      <c r="G1828" t="s">
        <v>8223</v>
      </c>
      <c r="H1828" t="s">
        <v>8245</v>
      </c>
      <c r="I1828">
        <v>1387657931</v>
      </c>
      <c r="J1828">
        <v>1385065931</v>
      </c>
      <c r="K1828" t="b">
        <v>0</v>
      </c>
      <c r="L1828" s="12">
        <v>10</v>
      </c>
      <c r="M1828" t="b">
        <v>0</v>
      </c>
      <c r="N1828" t="s">
        <v>8280</v>
      </c>
      <c r="O1828" s="14">
        <f>E1828/D1828</f>
        <v>0.26</v>
      </c>
      <c r="P1828" s="15">
        <f>IFERROR(E1828/L1828,0)</f>
        <v>13</v>
      </c>
      <c r="Q1828" t="s">
        <v>8316</v>
      </c>
      <c r="R1828" t="s">
        <v>8334</v>
      </c>
      <c r="S1828" s="10">
        <f>(((J1828/60)/60)/24)+DATE(1970,1,1)</f>
        <v>41599.855682870373</v>
      </c>
    </row>
    <row r="1829" spans="1:19" ht="57.6" hidden="1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 s="12">
        <v>74</v>
      </c>
      <c r="M1829" t="b">
        <v>1</v>
      </c>
      <c r="N1829" t="s">
        <v>8269</v>
      </c>
      <c r="O1829" s="14">
        <f>E1829/D1829</f>
        <v>1.0509999999999999</v>
      </c>
      <c r="P1829" s="15">
        <f>IFERROR(E1829/L1829,0)</f>
        <v>28.405405405405407</v>
      </c>
      <c r="Q1829" t="s">
        <v>8323</v>
      </c>
      <c r="R1829" t="s">
        <v>8326</v>
      </c>
      <c r="S1829" s="10">
        <f>(((J1829/60)/60)/24)+DATE(1970,1,1)</f>
        <v>41897.536134259259</v>
      </c>
    </row>
    <row r="1830" spans="1:19" ht="43.2" hidden="1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 s="12">
        <v>34</v>
      </c>
      <c r="M1830" t="b">
        <v>1</v>
      </c>
      <c r="N1830" t="s">
        <v>8269</v>
      </c>
      <c r="O1830" s="14">
        <f>E1830/D1830</f>
        <v>1.4013333333333333</v>
      </c>
      <c r="P1830" s="15">
        <f>IFERROR(E1830/L1830,0)</f>
        <v>61.823529411764703</v>
      </c>
      <c r="Q1830" t="s">
        <v>8323</v>
      </c>
      <c r="R1830" t="s">
        <v>8326</v>
      </c>
      <c r="S1830" s="10">
        <f>(((J1830/60)/60)/24)+DATE(1970,1,1)</f>
        <v>42058.904074074075</v>
      </c>
    </row>
    <row r="1831" spans="1:19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 s="12">
        <v>50</v>
      </c>
      <c r="M1831" t="b">
        <v>1</v>
      </c>
      <c r="N1831" t="s">
        <v>8274</v>
      </c>
      <c r="O1831" s="14">
        <f>E1831/D1831</f>
        <v>1.0505</v>
      </c>
      <c r="P1831" s="15">
        <f>IFERROR(E1831/L1831,0)</f>
        <v>42.02</v>
      </c>
      <c r="Q1831" t="s">
        <v>8327</v>
      </c>
      <c r="R1831" t="s">
        <v>8331</v>
      </c>
      <c r="S1831" s="10">
        <f>(((J1831/60)/60)/24)+DATE(1970,1,1)</f>
        <v>41443.83452546296</v>
      </c>
    </row>
    <row r="1832" spans="1:19" ht="43.2" hidden="1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 s="12">
        <v>23</v>
      </c>
      <c r="M1832" t="b">
        <v>0</v>
      </c>
      <c r="N1832" t="s">
        <v>8299</v>
      </c>
      <c r="O1832" s="14">
        <f>E1832/D1832</f>
        <v>0.105</v>
      </c>
      <c r="P1832" s="15">
        <f>IFERROR(E1832/L1832,0)</f>
        <v>91.304347826086953</v>
      </c>
      <c r="Q1832" t="s">
        <v>8308</v>
      </c>
      <c r="R1832" t="s">
        <v>8315</v>
      </c>
      <c r="S1832" s="10">
        <f>(((J1832/60)/60)/24)+DATE(1970,1,1)</f>
        <v>41921.842627314814</v>
      </c>
    </row>
    <row r="1833" spans="1:19" ht="57.6" hidden="1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 s="12">
        <v>14</v>
      </c>
      <c r="M1833" t="b">
        <v>1</v>
      </c>
      <c r="N1833" t="s">
        <v>8298</v>
      </c>
      <c r="O1833" s="14">
        <f>E1833/D1833</f>
        <v>1.05</v>
      </c>
      <c r="P1833" s="15">
        <f>IFERROR(E1833/L1833,0)</f>
        <v>150</v>
      </c>
      <c r="Q1833" t="s">
        <v>8327</v>
      </c>
      <c r="R1833" t="s">
        <v>8341</v>
      </c>
      <c r="S1833" s="10">
        <f>(((J1833/60)/60)/24)+DATE(1970,1,1)</f>
        <v>40127.700370370374</v>
      </c>
    </row>
    <row r="1834" spans="1:19" ht="43.2" hidden="1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 s="12">
        <v>41</v>
      </c>
      <c r="M1834" t="b">
        <v>1</v>
      </c>
      <c r="N1834" t="s">
        <v>8269</v>
      </c>
      <c r="O1834" s="14">
        <f>E1834/D1834</f>
        <v>1.05</v>
      </c>
      <c r="P1834" s="15">
        <f>IFERROR(E1834/L1834,0)</f>
        <v>51.219512195121951</v>
      </c>
      <c r="Q1834" t="s">
        <v>8323</v>
      </c>
      <c r="R1834" t="s">
        <v>8326</v>
      </c>
      <c r="S1834" s="10">
        <f>(((J1834/60)/60)/24)+DATE(1970,1,1)</f>
        <v>41946.644745370373</v>
      </c>
    </row>
    <row r="1835" spans="1:19" ht="57.6" hidden="1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 s="12">
        <v>39</v>
      </c>
      <c r="M1835" t="b">
        <v>1</v>
      </c>
      <c r="N1835" t="s">
        <v>8269</v>
      </c>
      <c r="O1835" s="14">
        <f>E1835/D1835</f>
        <v>3</v>
      </c>
      <c r="P1835" s="15">
        <f>IFERROR(E1835/L1835,0)</f>
        <v>53.846153846153847</v>
      </c>
      <c r="Q1835" t="s">
        <v>8323</v>
      </c>
      <c r="R1835" t="s">
        <v>8326</v>
      </c>
      <c r="S1835" s="10">
        <f>(((J1835/60)/60)/24)+DATE(1970,1,1)</f>
        <v>41810.142199074071</v>
      </c>
    </row>
    <row r="1836" spans="1:19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 s="12">
        <v>75</v>
      </c>
      <c r="M1836" t="b">
        <v>1</v>
      </c>
      <c r="N1836" t="s">
        <v>8277</v>
      </c>
      <c r="O1836" s="14">
        <f>E1836/D1836</f>
        <v>1.0665777537961894</v>
      </c>
      <c r="P1836" s="15">
        <f>IFERROR(E1836/L1836,0)</f>
        <v>27.936800000000002</v>
      </c>
      <c r="Q1836" t="s">
        <v>8327</v>
      </c>
      <c r="R1836" t="s">
        <v>8328</v>
      </c>
      <c r="S1836" s="10">
        <f>(((J1836/60)/60)/24)+DATE(1970,1,1)</f>
        <v>41004.802465277775</v>
      </c>
    </row>
    <row r="1837" spans="1:19" ht="43.2" hidden="1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 s="12">
        <v>38</v>
      </c>
      <c r="M1837" t="b">
        <v>1</v>
      </c>
      <c r="N1837" t="s">
        <v>8269</v>
      </c>
      <c r="O1837" s="14">
        <f>E1837/D1837</f>
        <v>1.0475000000000001</v>
      </c>
      <c r="P1837" s="15">
        <f>IFERROR(E1837/L1837,0)</f>
        <v>55.131578947368418</v>
      </c>
      <c r="Q1837" t="s">
        <v>8323</v>
      </c>
      <c r="R1837" t="s">
        <v>8326</v>
      </c>
      <c r="S1837" s="10">
        <f>(((J1837/60)/60)/24)+DATE(1970,1,1)</f>
        <v>41997.507905092592</v>
      </c>
    </row>
    <row r="1838" spans="1:19" ht="43.2" hidden="1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 s="12">
        <v>33</v>
      </c>
      <c r="M1838" t="b">
        <v>1</v>
      </c>
      <c r="N1838" t="s">
        <v>8269</v>
      </c>
      <c r="O1838" s="14">
        <f>E1838/D1838</f>
        <v>1.0465</v>
      </c>
      <c r="P1838" s="15">
        <f>IFERROR(E1838/L1838,0)</f>
        <v>63.424242424242422</v>
      </c>
      <c r="Q1838" t="s">
        <v>8323</v>
      </c>
      <c r="R1838" t="s">
        <v>8326</v>
      </c>
      <c r="S1838" s="10">
        <f>(((J1838/60)/60)/24)+DATE(1970,1,1)</f>
        <v>42458.680925925932</v>
      </c>
    </row>
    <row r="1839" spans="1:19" ht="43.2" hidden="1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 s="12">
        <v>53</v>
      </c>
      <c r="M1839" t="b">
        <v>1</v>
      </c>
      <c r="N1839" t="s">
        <v>8269</v>
      </c>
      <c r="O1839" s="14">
        <f>E1839/D1839</f>
        <v>1.0435000000000001</v>
      </c>
      <c r="P1839" s="15">
        <f>IFERROR(E1839/L1839,0)</f>
        <v>39.377358490566039</v>
      </c>
      <c r="Q1839" t="s">
        <v>8323</v>
      </c>
      <c r="R1839" t="s">
        <v>8326</v>
      </c>
      <c r="S1839" s="10">
        <f>(((J1839/60)/60)/24)+DATE(1970,1,1)</f>
        <v>41990.99863425926</v>
      </c>
    </row>
    <row r="1840" spans="1:19" ht="43.2" hidden="1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 s="12">
        <v>35</v>
      </c>
      <c r="M1840" t="b">
        <v>1</v>
      </c>
      <c r="N1840" t="s">
        <v>8269</v>
      </c>
      <c r="O1840" s="14">
        <f>E1840/D1840</f>
        <v>1.1588888888888889</v>
      </c>
      <c r="P1840" s="15">
        <f>IFERROR(E1840/L1840,0)</f>
        <v>59.6</v>
      </c>
      <c r="Q1840" t="s">
        <v>8323</v>
      </c>
      <c r="R1840" t="s">
        <v>8326</v>
      </c>
      <c r="S1840" s="10">
        <f>(((J1840/60)/60)/24)+DATE(1970,1,1)</f>
        <v>42056.65143518518</v>
      </c>
    </row>
    <row r="1841" spans="1:19" ht="43.2" hidden="1" x14ac:dyDescent="0.3">
      <c r="A1841">
        <v>680</v>
      </c>
      <c r="B1841" s="3" t="s">
        <v>681</v>
      </c>
      <c r="C1841" s="3" t="s">
        <v>4790</v>
      </c>
      <c r="D1841" s="6">
        <v>75000</v>
      </c>
      <c r="E1841" s="8">
        <v>19434</v>
      </c>
      <c r="F1841" t="s">
        <v>8220</v>
      </c>
      <c r="G1841" t="s">
        <v>8223</v>
      </c>
      <c r="H1841" t="s">
        <v>8245</v>
      </c>
      <c r="I1841">
        <v>1410955331</v>
      </c>
      <c r="J1841">
        <v>1407931331</v>
      </c>
      <c r="K1841" t="b">
        <v>0</v>
      </c>
      <c r="L1841" s="12">
        <v>129</v>
      </c>
      <c r="M1841" t="b">
        <v>0</v>
      </c>
      <c r="N1841" t="s">
        <v>8271</v>
      </c>
      <c r="O1841" s="14">
        <f>E1841/D1841</f>
        <v>0.25912000000000002</v>
      </c>
      <c r="P1841" s="15">
        <f>IFERROR(E1841/L1841,0)</f>
        <v>150.65116279069767</v>
      </c>
      <c r="Q1841" t="s">
        <v>8308</v>
      </c>
      <c r="R1841" t="s">
        <v>8310</v>
      </c>
      <c r="S1841" s="10">
        <f>(((J1841/60)/60)/24)+DATE(1970,1,1)</f>
        <v>41864.501516203702</v>
      </c>
    </row>
    <row r="1842" spans="1:19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 s="12">
        <v>24</v>
      </c>
      <c r="M1842" t="b">
        <v>1</v>
      </c>
      <c r="N1842" t="s">
        <v>8264</v>
      </c>
      <c r="O1842" s="14">
        <f>E1842/D1842</f>
        <v>1.7333333333333334</v>
      </c>
      <c r="P1842" s="15">
        <f>IFERROR(E1842/L1842,0)</f>
        <v>86.666666666666671</v>
      </c>
      <c r="Q1842" t="s">
        <v>8321</v>
      </c>
      <c r="R1842" t="s">
        <v>8343</v>
      </c>
      <c r="S1842" s="10">
        <f>(((J1842/60)/60)/24)+DATE(1970,1,1)</f>
        <v>41433.01829861111</v>
      </c>
    </row>
    <row r="1843" spans="1:19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 s="12">
        <v>45</v>
      </c>
      <c r="M1843" t="b">
        <v>1</v>
      </c>
      <c r="N1843" t="s">
        <v>8274</v>
      </c>
      <c r="O1843" s="14">
        <f>E1843/D1843</f>
        <v>1.038</v>
      </c>
      <c r="P1843" s="15">
        <f>IFERROR(E1843/L1843,0)</f>
        <v>46.133333333333333</v>
      </c>
      <c r="Q1843" t="s">
        <v>8327</v>
      </c>
      <c r="R1843" t="s">
        <v>8331</v>
      </c>
      <c r="S1843" s="10">
        <f>(((J1843/60)/60)/24)+DATE(1970,1,1)</f>
        <v>41355.825497685182</v>
      </c>
    </row>
    <row r="1844" spans="1:19" ht="43.2" hidden="1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 s="12">
        <v>39</v>
      </c>
      <c r="M1844" t="b">
        <v>1</v>
      </c>
      <c r="N1844" t="s">
        <v>8269</v>
      </c>
      <c r="O1844" s="14">
        <f>E1844/D1844</f>
        <v>1.1533333333333333</v>
      </c>
      <c r="P1844" s="15">
        <f>IFERROR(E1844/L1844,0)</f>
        <v>53.230769230769234</v>
      </c>
      <c r="Q1844" t="s">
        <v>8323</v>
      </c>
      <c r="R1844" t="s">
        <v>8326</v>
      </c>
      <c r="S1844" s="10">
        <f>(((J1844/60)/60)/24)+DATE(1970,1,1)</f>
        <v>42128.736608796295</v>
      </c>
    </row>
    <row r="1845" spans="1:19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 s="12">
        <v>49</v>
      </c>
      <c r="M1845" t="b">
        <v>1</v>
      </c>
      <c r="N1845" t="s">
        <v>8272</v>
      </c>
      <c r="O1845" s="14">
        <f>E1845/D1845</f>
        <v>1.0375000000000001</v>
      </c>
      <c r="P1845" s="15">
        <f>IFERROR(E1845/L1845,0)</f>
        <v>42.346938775510203</v>
      </c>
      <c r="Q1845" t="s">
        <v>8311</v>
      </c>
      <c r="R1845" t="s">
        <v>8333</v>
      </c>
      <c r="S1845" s="10">
        <f>(((J1845/60)/60)/24)+DATE(1970,1,1)</f>
        <v>41249.749085648145</v>
      </c>
    </row>
    <row r="1846" spans="1:19" ht="57.6" hidden="1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 s="12">
        <v>38</v>
      </c>
      <c r="M1846" t="b">
        <v>1</v>
      </c>
      <c r="N1846" t="s">
        <v>8269</v>
      </c>
      <c r="O1846" s="14">
        <f>E1846/D1846</f>
        <v>1.0365</v>
      </c>
      <c r="P1846" s="15">
        <f>IFERROR(E1846/L1846,0)</f>
        <v>54.55263157894737</v>
      </c>
      <c r="Q1846" t="s">
        <v>8323</v>
      </c>
      <c r="R1846" t="s">
        <v>8326</v>
      </c>
      <c r="S1846" s="10">
        <f>(((J1846/60)/60)/24)+DATE(1970,1,1)</f>
        <v>42225.513888888891</v>
      </c>
    </row>
    <row r="1847" spans="1:19" ht="43.2" hidden="1" x14ac:dyDescent="0.3">
      <c r="A1847">
        <v>1781</v>
      </c>
      <c r="B1847" s="3" t="s">
        <v>1782</v>
      </c>
      <c r="C1847" s="3" t="s">
        <v>5891</v>
      </c>
      <c r="D1847" s="6">
        <v>5500</v>
      </c>
      <c r="E1847" s="8">
        <v>1417</v>
      </c>
      <c r="F1847" t="s">
        <v>8220</v>
      </c>
      <c r="G1847" t="s">
        <v>8223</v>
      </c>
      <c r="H1847" t="s">
        <v>8245</v>
      </c>
      <c r="I1847">
        <v>1473950945</v>
      </c>
      <c r="J1847">
        <v>1471272545</v>
      </c>
      <c r="K1847" t="b">
        <v>1</v>
      </c>
      <c r="L1847" s="12">
        <v>24</v>
      </c>
      <c r="M1847" t="b">
        <v>0</v>
      </c>
      <c r="N1847" t="s">
        <v>8283</v>
      </c>
      <c r="O1847" s="14">
        <f>E1847/D1847</f>
        <v>0.25763636363636366</v>
      </c>
      <c r="P1847" s="15">
        <f>IFERROR(E1847/L1847,0)</f>
        <v>59.041666666666664</v>
      </c>
      <c r="Q1847" t="s">
        <v>8313</v>
      </c>
      <c r="R1847" t="s">
        <v>8314</v>
      </c>
      <c r="S1847" s="10">
        <f>(((J1847/60)/60)/24)+DATE(1970,1,1)</f>
        <v>42597.617418981477</v>
      </c>
    </row>
    <row r="1848" spans="1:19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 s="12">
        <v>37</v>
      </c>
      <c r="M1848" t="b">
        <v>0</v>
      </c>
      <c r="N1848" t="s">
        <v>8265</v>
      </c>
      <c r="O1848" s="14">
        <f>E1848/D1848</f>
        <v>0.27600000000000002</v>
      </c>
      <c r="P1848" s="15">
        <f>IFERROR(E1848/L1848,0)</f>
        <v>55.945945945945944</v>
      </c>
      <c r="Q1848" t="s">
        <v>8321</v>
      </c>
      <c r="R1848" t="s">
        <v>8337</v>
      </c>
      <c r="S1848" s="10">
        <f>(((J1848/60)/60)/24)+DATE(1970,1,1)</f>
        <v>42047.762407407412</v>
      </c>
    </row>
    <row r="1849" spans="1:19" ht="57.6" hidden="1" x14ac:dyDescent="0.3">
      <c r="A1849">
        <v>2778</v>
      </c>
      <c r="B1849" s="3" t="s">
        <v>2778</v>
      </c>
      <c r="C1849" s="3" t="s">
        <v>6888</v>
      </c>
      <c r="D1849" s="6">
        <v>5500</v>
      </c>
      <c r="E1849" s="8">
        <v>1405</v>
      </c>
      <c r="F1849" t="s">
        <v>8220</v>
      </c>
      <c r="G1849" t="s">
        <v>8223</v>
      </c>
      <c r="H1849" t="s">
        <v>8245</v>
      </c>
      <c r="I1849">
        <v>1409009306</v>
      </c>
      <c r="J1849">
        <v>1406417306</v>
      </c>
      <c r="K1849" t="b">
        <v>0</v>
      </c>
      <c r="L1849" s="12">
        <v>15</v>
      </c>
      <c r="M1849" t="b">
        <v>0</v>
      </c>
      <c r="N1849" t="s">
        <v>8302</v>
      </c>
      <c r="O1849" s="14">
        <f>E1849/D1849</f>
        <v>0.25545454545454543</v>
      </c>
      <c r="P1849" s="15">
        <f>IFERROR(E1849/L1849,0)</f>
        <v>93.666666666666671</v>
      </c>
      <c r="Q1849" t="s">
        <v>8311</v>
      </c>
      <c r="R1849" t="s">
        <v>8356</v>
      </c>
      <c r="S1849" s="10">
        <f>(((J1849/60)/60)/24)+DATE(1970,1,1)</f>
        <v>41846.978078703702</v>
      </c>
    </row>
    <row r="1850" spans="1:19" ht="43.2" hidden="1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 s="12">
        <v>41</v>
      </c>
      <c r="M1850" t="b">
        <v>1</v>
      </c>
      <c r="N1850" t="s">
        <v>8277</v>
      </c>
      <c r="O1850" s="14">
        <f>E1850/D1850</f>
        <v>1.0325</v>
      </c>
      <c r="P1850" s="15">
        <f>IFERROR(E1850/L1850,0)</f>
        <v>50.365853658536587</v>
      </c>
      <c r="Q1850" t="s">
        <v>8327</v>
      </c>
      <c r="R1850" t="s">
        <v>8328</v>
      </c>
      <c r="S1850" s="10">
        <f>(((J1850/60)/60)/24)+DATE(1970,1,1)</f>
        <v>40793.998599537037</v>
      </c>
    </row>
    <row r="1851" spans="1:19" ht="43.2" hidden="1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 s="12">
        <v>48</v>
      </c>
      <c r="M1851" t="b">
        <v>1</v>
      </c>
      <c r="N1851" t="s">
        <v>8267</v>
      </c>
      <c r="O1851" s="14">
        <f>E1851/D1851</f>
        <v>2.0670670670670672</v>
      </c>
      <c r="P1851" s="15">
        <f>IFERROR(E1851/L1851,0)</f>
        <v>43.020833333333336</v>
      </c>
      <c r="Q1851" t="s">
        <v>8321</v>
      </c>
      <c r="R1851" t="s">
        <v>8322</v>
      </c>
      <c r="S1851" s="10">
        <f>(((J1851/60)/60)/24)+DATE(1970,1,1)</f>
        <v>41755.117581018516</v>
      </c>
    </row>
    <row r="1852" spans="1:19" ht="43.2" hidden="1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 s="12">
        <v>46</v>
      </c>
      <c r="M1852" t="b">
        <v>1</v>
      </c>
      <c r="N1852" t="s">
        <v>8269</v>
      </c>
      <c r="O1852" s="14">
        <f>E1852/D1852</f>
        <v>1.0315000000000001</v>
      </c>
      <c r="P1852" s="15">
        <f>IFERROR(E1852/L1852,0)</f>
        <v>44.847826086956523</v>
      </c>
      <c r="Q1852" t="s">
        <v>8323</v>
      </c>
      <c r="R1852" t="s">
        <v>8326</v>
      </c>
      <c r="S1852" s="10">
        <f>(((J1852/60)/60)/24)+DATE(1970,1,1)</f>
        <v>42248.640162037031</v>
      </c>
    </row>
    <row r="1853" spans="1:19" ht="43.2" hidden="1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 s="12">
        <v>30</v>
      </c>
      <c r="M1853" t="b">
        <v>1</v>
      </c>
      <c r="N1853" t="s">
        <v>8269</v>
      </c>
      <c r="O1853" s="14">
        <f>E1853/D1853</f>
        <v>1.03</v>
      </c>
      <c r="P1853" s="15">
        <f>IFERROR(E1853/L1853,0)</f>
        <v>68.666666666666671</v>
      </c>
      <c r="Q1853" t="s">
        <v>8323</v>
      </c>
      <c r="R1853" t="s">
        <v>8326</v>
      </c>
      <c r="S1853" s="10">
        <f>(((J1853/60)/60)/24)+DATE(1970,1,1)</f>
        <v>42121.756921296299</v>
      </c>
    </row>
    <row r="1854" spans="1:19" ht="43.2" hidden="1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 s="12">
        <v>36</v>
      </c>
      <c r="M1854" t="b">
        <v>1</v>
      </c>
      <c r="N1854" t="s">
        <v>8269</v>
      </c>
      <c r="O1854" s="14">
        <f>E1854/D1854</f>
        <v>1.03</v>
      </c>
      <c r="P1854" s="15">
        <f>IFERROR(E1854/L1854,0)</f>
        <v>57.222222222222221</v>
      </c>
      <c r="Q1854" t="s">
        <v>8323</v>
      </c>
      <c r="R1854" t="s">
        <v>8326</v>
      </c>
      <c r="S1854" s="10">
        <f>(((J1854/60)/60)/24)+DATE(1970,1,1)</f>
        <v>42200.625833333332</v>
      </c>
    </row>
    <row r="1855" spans="1:19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 s="12">
        <v>46</v>
      </c>
      <c r="M1855" t="b">
        <v>0</v>
      </c>
      <c r="N1855" t="s">
        <v>8303</v>
      </c>
      <c r="O1855" s="14">
        <f>E1855/D1855</f>
        <v>0.52794871794871789</v>
      </c>
      <c r="P1855" s="15">
        <f>IFERROR(E1855/L1855,0)</f>
        <v>44.760869565217391</v>
      </c>
      <c r="Q1855" t="s">
        <v>8323</v>
      </c>
      <c r="R1855" t="s">
        <v>8335</v>
      </c>
      <c r="S1855" s="10">
        <f>(((J1855/60)/60)/24)+DATE(1970,1,1)</f>
        <v>42372.624166666668</v>
      </c>
    </row>
    <row r="1856" spans="1:19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 s="12">
        <v>23</v>
      </c>
      <c r="M1856" t="b">
        <v>1</v>
      </c>
      <c r="N1856" t="s">
        <v>8274</v>
      </c>
      <c r="O1856" s="14">
        <f>E1856/D1856</f>
        <v>1.3711066666666665</v>
      </c>
      <c r="P1856" s="15">
        <f>IFERROR(E1856/L1856,0)</f>
        <v>89.419999999999987</v>
      </c>
      <c r="Q1856" t="s">
        <v>8327</v>
      </c>
      <c r="R1856" t="s">
        <v>8331</v>
      </c>
      <c r="S1856" s="10">
        <f>(((J1856/60)/60)/24)+DATE(1970,1,1)</f>
        <v>40925.599664351852</v>
      </c>
    </row>
    <row r="1857" spans="1:19" ht="43.2" hidden="1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 s="12">
        <v>29</v>
      </c>
      <c r="M1857" t="b">
        <v>1</v>
      </c>
      <c r="N1857" t="s">
        <v>8269</v>
      </c>
      <c r="O1857" s="14">
        <f>E1857/D1857</f>
        <v>1.0275000000000001</v>
      </c>
      <c r="P1857" s="15">
        <f>IFERROR(E1857/L1857,0)</f>
        <v>70.862068965517238</v>
      </c>
      <c r="Q1857" t="s">
        <v>8323</v>
      </c>
      <c r="R1857" t="s">
        <v>8326</v>
      </c>
      <c r="S1857" s="10">
        <f>(((J1857/60)/60)/24)+DATE(1970,1,1)</f>
        <v>42195.749745370369</v>
      </c>
    </row>
    <row r="1858" spans="1:19" ht="43.2" hidden="1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 s="12">
        <v>51</v>
      </c>
      <c r="M1858" t="b">
        <v>1</v>
      </c>
      <c r="N1858" t="s">
        <v>8269</v>
      </c>
      <c r="O1858" s="14">
        <f>E1858/D1858</f>
        <v>1.0275000000000001</v>
      </c>
      <c r="P1858" s="15">
        <f>IFERROR(E1858/L1858,0)</f>
        <v>40.294117647058826</v>
      </c>
      <c r="Q1858" t="s">
        <v>8323</v>
      </c>
      <c r="R1858" t="s">
        <v>8326</v>
      </c>
      <c r="S1858" s="10">
        <f>(((J1858/60)/60)/24)+DATE(1970,1,1)</f>
        <v>42038.720451388886</v>
      </c>
    </row>
    <row r="1859" spans="1:19" ht="43.2" hidden="1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 s="12">
        <v>52</v>
      </c>
      <c r="M1859" t="b">
        <v>0</v>
      </c>
      <c r="N1859" t="s">
        <v>8299</v>
      </c>
      <c r="O1859" s="14">
        <f>E1859/D1859</f>
        <v>2.053E-2</v>
      </c>
      <c r="P1859" s="15">
        <f>IFERROR(E1859/L1859,0)</f>
        <v>39.480769230769234</v>
      </c>
      <c r="Q1859" t="s">
        <v>8308</v>
      </c>
      <c r="R1859" t="s">
        <v>8315</v>
      </c>
      <c r="S1859" s="10">
        <f>(((J1859/60)/60)/24)+DATE(1970,1,1)</f>
        <v>42774.792071759264</v>
      </c>
    </row>
    <row r="1860" spans="1:19" ht="43.2" hidden="1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 s="12">
        <v>45</v>
      </c>
      <c r="M1860" t="b">
        <v>1</v>
      </c>
      <c r="N1860" t="s">
        <v>8274</v>
      </c>
      <c r="O1860" s="14">
        <f>E1860/D1860</f>
        <v>2.0529999999999999</v>
      </c>
      <c r="P1860" s="15">
        <f>IFERROR(E1860/L1860,0)</f>
        <v>45.62222222222222</v>
      </c>
      <c r="Q1860" t="s">
        <v>8327</v>
      </c>
      <c r="R1860" t="s">
        <v>8331</v>
      </c>
      <c r="S1860" s="10">
        <f>(((J1860/60)/60)/24)+DATE(1970,1,1)</f>
        <v>42614.722013888888</v>
      </c>
    </row>
    <row r="1861" spans="1:19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 s="12">
        <v>38</v>
      </c>
      <c r="M1861" t="b">
        <v>1</v>
      </c>
      <c r="N1861" t="s">
        <v>8277</v>
      </c>
      <c r="O1861" s="14">
        <f>E1861/D1861</f>
        <v>1.3680000000000001</v>
      </c>
      <c r="P1861" s="15">
        <f>IFERROR(E1861/L1861,0)</f>
        <v>54</v>
      </c>
      <c r="Q1861" t="s">
        <v>8327</v>
      </c>
      <c r="R1861" t="s">
        <v>8328</v>
      </c>
      <c r="S1861" s="10">
        <f>(((J1861/60)/60)/24)+DATE(1970,1,1)</f>
        <v>41074.221562500003</v>
      </c>
    </row>
    <row r="1862" spans="1:19" ht="43.2" hidden="1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 s="12">
        <v>59</v>
      </c>
      <c r="M1862" t="b">
        <v>1</v>
      </c>
      <c r="N1862" t="s">
        <v>8269</v>
      </c>
      <c r="O1862" s="14">
        <f>E1862/D1862</f>
        <v>1.0249999999999999</v>
      </c>
      <c r="P1862" s="15">
        <f>IFERROR(E1862/L1862,0)</f>
        <v>34.745762711864408</v>
      </c>
      <c r="Q1862" t="s">
        <v>8323</v>
      </c>
      <c r="R1862" t="s">
        <v>8326</v>
      </c>
      <c r="S1862" s="10">
        <f>(((J1862/60)/60)/24)+DATE(1970,1,1)</f>
        <v>42711.545196759253</v>
      </c>
    </row>
    <row r="1863" spans="1:19" ht="43.2" hidden="1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 s="12">
        <v>20</v>
      </c>
      <c r="M1863" t="b">
        <v>1</v>
      </c>
      <c r="N1863" t="s">
        <v>8269</v>
      </c>
      <c r="O1863" s="14">
        <f>E1863/D1863</f>
        <v>1.0249999999999999</v>
      </c>
      <c r="P1863" s="15">
        <f>IFERROR(E1863/L1863,0)</f>
        <v>102.5</v>
      </c>
      <c r="Q1863" t="s">
        <v>8323</v>
      </c>
      <c r="R1863" t="s">
        <v>8326</v>
      </c>
      <c r="S1863" s="10">
        <f>(((J1863/60)/60)/24)+DATE(1970,1,1)</f>
        <v>42550.701886574068</v>
      </c>
    </row>
    <row r="1864" spans="1:19" ht="43.2" hidden="1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 s="12">
        <v>28</v>
      </c>
      <c r="M1864" t="b">
        <v>1</v>
      </c>
      <c r="N1864" t="s">
        <v>8269</v>
      </c>
      <c r="O1864" s="14">
        <f>E1864/D1864</f>
        <v>1.0249999999999999</v>
      </c>
      <c r="P1864" s="15">
        <f>IFERROR(E1864/L1864,0)</f>
        <v>73.214285714285708</v>
      </c>
      <c r="Q1864" t="s">
        <v>8323</v>
      </c>
      <c r="R1864" t="s">
        <v>8326</v>
      </c>
      <c r="S1864" s="10">
        <f>(((J1864/60)/60)/24)+DATE(1970,1,1)</f>
        <v>42591.899988425925</v>
      </c>
    </row>
    <row r="1865" spans="1:19" ht="43.2" hidden="1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 s="12">
        <v>31</v>
      </c>
      <c r="M1865" t="b">
        <v>1</v>
      </c>
      <c r="N1865" t="s">
        <v>8269</v>
      </c>
      <c r="O1865" s="14">
        <f>E1865/D1865</f>
        <v>1.0249999999999999</v>
      </c>
      <c r="P1865" s="15">
        <f>IFERROR(E1865/L1865,0)</f>
        <v>66.129032258064512</v>
      </c>
      <c r="Q1865" t="s">
        <v>8323</v>
      </c>
      <c r="R1865" t="s">
        <v>8326</v>
      </c>
      <c r="S1865" s="10">
        <f>(((J1865/60)/60)/24)+DATE(1970,1,1)</f>
        <v>42120.531226851846</v>
      </c>
    </row>
    <row r="1866" spans="1:19" ht="43.2" hidden="1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 s="12">
        <v>39</v>
      </c>
      <c r="M1866" t="b">
        <v>1</v>
      </c>
      <c r="N1866" t="s">
        <v>8269</v>
      </c>
      <c r="O1866" s="14">
        <f>E1866/D1866</f>
        <v>1.0235000000000001</v>
      </c>
      <c r="P1866" s="15">
        <f>IFERROR(E1866/L1866,0)</f>
        <v>52.487179487179489</v>
      </c>
      <c r="Q1866" t="s">
        <v>8323</v>
      </c>
      <c r="R1866" t="s">
        <v>8326</v>
      </c>
      <c r="S1866" s="10">
        <f>(((J1866/60)/60)/24)+DATE(1970,1,1)</f>
        <v>42503.559467592597</v>
      </c>
    </row>
    <row r="1867" spans="1:19" ht="28.8" hidden="1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 s="12">
        <v>17</v>
      </c>
      <c r="M1867" t="b">
        <v>1</v>
      </c>
      <c r="N1867" t="s">
        <v>8269</v>
      </c>
      <c r="O1867" s="14">
        <f>E1867/D1867</f>
        <v>1.0209999999999999</v>
      </c>
      <c r="P1867" s="15">
        <f>IFERROR(E1867/L1867,0)</f>
        <v>120.11764705882354</v>
      </c>
      <c r="Q1867" t="s">
        <v>8323</v>
      </c>
      <c r="R1867" t="s">
        <v>8326</v>
      </c>
      <c r="S1867" s="10">
        <f>(((J1867/60)/60)/24)+DATE(1970,1,1)</f>
        <v>42152.765717592592</v>
      </c>
    </row>
    <row r="1868" spans="1:19" ht="43.2" hidden="1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 s="12">
        <v>23</v>
      </c>
      <c r="M1868" t="b">
        <v>1</v>
      </c>
      <c r="N1868" t="s">
        <v>8269</v>
      </c>
      <c r="O1868" s="14">
        <f>E1868/D1868</f>
        <v>1.0205</v>
      </c>
      <c r="P1868" s="15">
        <f>IFERROR(E1868/L1868,0)</f>
        <v>88.739130434782609</v>
      </c>
      <c r="Q1868" t="s">
        <v>8323</v>
      </c>
      <c r="R1868" t="s">
        <v>8326</v>
      </c>
      <c r="S1868" s="10">
        <f>(((J1868/60)/60)/24)+DATE(1970,1,1)</f>
        <v>41928.170497685183</v>
      </c>
    </row>
    <row r="1869" spans="1:19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 s="12">
        <v>34</v>
      </c>
      <c r="M1869" t="b">
        <v>1</v>
      </c>
      <c r="N1869" t="s">
        <v>8274</v>
      </c>
      <c r="O1869" s="14">
        <f>E1869/D1869</f>
        <v>2.03505</v>
      </c>
      <c r="P1869" s="15">
        <f>IFERROR(E1869/L1869,0)</f>
        <v>59.85441176470588</v>
      </c>
      <c r="Q1869" t="s">
        <v>8327</v>
      </c>
      <c r="R1869" t="s">
        <v>8331</v>
      </c>
      <c r="S1869" s="10">
        <f>(((J1869/60)/60)/24)+DATE(1970,1,1)</f>
        <v>41059.006805555553</v>
      </c>
    </row>
    <row r="1870" spans="1:19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 s="12">
        <v>40</v>
      </c>
      <c r="M1870" t="b">
        <v>1</v>
      </c>
      <c r="N1870" t="s">
        <v>8274</v>
      </c>
      <c r="O1870" s="14">
        <f>E1870/D1870</f>
        <v>1.0175000000000001</v>
      </c>
      <c r="P1870" s="15">
        <f>IFERROR(E1870/L1870,0)</f>
        <v>50.875</v>
      </c>
      <c r="Q1870" t="s">
        <v>8327</v>
      </c>
      <c r="R1870" t="s">
        <v>8331</v>
      </c>
      <c r="S1870" s="10">
        <f>(((J1870/60)/60)/24)+DATE(1970,1,1)</f>
        <v>41745.84542824074</v>
      </c>
    </row>
    <row r="1871" spans="1:19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 s="12">
        <v>27</v>
      </c>
      <c r="M1871" t="b">
        <v>1</v>
      </c>
      <c r="N1871" t="s">
        <v>8303</v>
      </c>
      <c r="O1871" s="14">
        <f>E1871/D1871</f>
        <v>1.0175000000000001</v>
      </c>
      <c r="P1871" s="15">
        <f>IFERROR(E1871/L1871,0)</f>
        <v>75.370370370370367</v>
      </c>
      <c r="Q1871" t="s">
        <v>8323</v>
      </c>
      <c r="R1871" t="s">
        <v>8335</v>
      </c>
      <c r="S1871" s="10">
        <f>(((J1871/60)/60)/24)+DATE(1970,1,1)</f>
        <v>42546.862233796302</v>
      </c>
    </row>
    <row r="1872" spans="1:19" ht="43.2" hidden="1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 s="12">
        <v>63</v>
      </c>
      <c r="M1872" t="b">
        <v>1</v>
      </c>
      <c r="N1872" t="s">
        <v>8269</v>
      </c>
      <c r="O1872" s="14">
        <f>E1872/D1872</f>
        <v>1.0165</v>
      </c>
      <c r="P1872" s="15">
        <f>IFERROR(E1872/L1872,0)</f>
        <v>32.269841269841272</v>
      </c>
      <c r="Q1872" t="s">
        <v>8323</v>
      </c>
      <c r="R1872" t="s">
        <v>8326</v>
      </c>
      <c r="S1872" s="10">
        <f>(((J1872/60)/60)/24)+DATE(1970,1,1)</f>
        <v>42160.583043981482</v>
      </c>
    </row>
    <row r="1873" spans="1:19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 s="12">
        <v>22</v>
      </c>
      <c r="M1873" t="b">
        <v>1</v>
      </c>
      <c r="N1873" t="s">
        <v>8267</v>
      </c>
      <c r="O1873" s="14">
        <f>E1873/D1873</f>
        <v>1.0155000000000001</v>
      </c>
      <c r="P1873" s="15">
        <f>IFERROR(E1873/L1873,0)</f>
        <v>92.318181818181813</v>
      </c>
      <c r="Q1873" t="s">
        <v>8321</v>
      </c>
      <c r="R1873" t="s">
        <v>8322</v>
      </c>
      <c r="S1873" s="10">
        <f>(((J1873/60)/60)/24)+DATE(1970,1,1)</f>
        <v>40806.870949074073</v>
      </c>
    </row>
    <row r="1874" spans="1:19" ht="43.2" hidden="1" x14ac:dyDescent="0.3">
      <c r="A1874">
        <v>515</v>
      </c>
      <c r="B1874" s="3" t="s">
        <v>516</v>
      </c>
      <c r="C1874" s="3" t="s">
        <v>4625</v>
      </c>
      <c r="D1874" s="6">
        <v>97000</v>
      </c>
      <c r="E1874" s="8">
        <v>24651</v>
      </c>
      <c r="F1874" t="s">
        <v>8220</v>
      </c>
      <c r="G1874" t="s">
        <v>8223</v>
      </c>
      <c r="H1874" t="s">
        <v>8245</v>
      </c>
      <c r="I1874">
        <v>1451389601</v>
      </c>
      <c r="J1874">
        <v>1447933601</v>
      </c>
      <c r="K1874" t="b">
        <v>0</v>
      </c>
      <c r="L1874" s="12">
        <v>34</v>
      </c>
      <c r="M1874" t="b">
        <v>0</v>
      </c>
      <c r="N1874" t="s">
        <v>8268</v>
      </c>
      <c r="O1874" s="14">
        <f>E1874/D1874</f>
        <v>0.25413402061855672</v>
      </c>
      <c r="P1874" s="15">
        <f>IFERROR(E1874/L1874,0)</f>
        <v>725.02941176470586</v>
      </c>
      <c r="Q1874" t="s">
        <v>8321</v>
      </c>
      <c r="R1874" t="s">
        <v>8339</v>
      </c>
      <c r="S1874" s="10">
        <f>(((J1874/60)/60)/24)+DATE(1970,1,1)</f>
        <v>42327.490752314814</v>
      </c>
    </row>
    <row r="1875" spans="1:19" ht="43.2" hidden="1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 s="12">
        <v>19</v>
      </c>
      <c r="M1875" t="b">
        <v>1</v>
      </c>
      <c r="N1875" t="s">
        <v>8269</v>
      </c>
      <c r="O1875" s="14">
        <f>E1875/D1875</f>
        <v>1.0149999999999999</v>
      </c>
      <c r="P1875" s="15">
        <f>IFERROR(E1875/L1875,0)</f>
        <v>106.84210526315789</v>
      </c>
      <c r="Q1875" t="s">
        <v>8323</v>
      </c>
      <c r="R1875" t="s">
        <v>8326</v>
      </c>
      <c r="S1875" s="10">
        <f>(((J1875/60)/60)/24)+DATE(1970,1,1)</f>
        <v>42505.738032407404</v>
      </c>
    </row>
    <row r="1876" spans="1:19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 s="12">
        <v>11</v>
      </c>
      <c r="M1876" t="b">
        <v>0</v>
      </c>
      <c r="N1876" t="s">
        <v>8271</v>
      </c>
      <c r="O1876" s="14">
        <f>E1876/D1876</f>
        <v>1.1266666666666666E-2</v>
      </c>
      <c r="P1876" s="15">
        <f>IFERROR(E1876/L1876,0)</f>
        <v>184.36363636363637</v>
      </c>
      <c r="Q1876" t="s">
        <v>8308</v>
      </c>
      <c r="R1876" t="s">
        <v>8310</v>
      </c>
      <c r="S1876" s="10">
        <f>(((J1876/60)/60)/24)+DATE(1970,1,1)</f>
        <v>42604.669675925921</v>
      </c>
    </row>
    <row r="1877" spans="1:19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 s="12">
        <v>16</v>
      </c>
      <c r="M1877" t="b">
        <v>1</v>
      </c>
      <c r="N1877" t="s">
        <v>8263</v>
      </c>
      <c r="O1877" s="14">
        <f>E1877/D1877</f>
        <v>1.0135000000000001</v>
      </c>
      <c r="P1877" s="15">
        <f>IFERROR(E1877/L1877,0)</f>
        <v>126.6875</v>
      </c>
      <c r="Q1877" t="s">
        <v>8321</v>
      </c>
      <c r="R1877" t="s">
        <v>8332</v>
      </c>
      <c r="S1877" s="10">
        <f>(((J1877/60)/60)/24)+DATE(1970,1,1)</f>
        <v>41789.21398148148</v>
      </c>
    </row>
    <row r="1878" spans="1:19" ht="43.2" hidden="1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 s="12">
        <v>28</v>
      </c>
      <c r="M1878" t="b">
        <v>1</v>
      </c>
      <c r="N1878" t="s">
        <v>8269</v>
      </c>
      <c r="O1878" s="14">
        <f>E1878/D1878</f>
        <v>1.0135000000000001</v>
      </c>
      <c r="P1878" s="15">
        <f>IFERROR(E1878/L1878,0)</f>
        <v>72.392857142857139</v>
      </c>
      <c r="Q1878" t="s">
        <v>8323</v>
      </c>
      <c r="R1878" t="s">
        <v>8326</v>
      </c>
      <c r="S1878" s="10">
        <f>(((J1878/60)/60)/24)+DATE(1970,1,1)</f>
        <v>42037.598958333328</v>
      </c>
    </row>
    <row r="1879" spans="1:19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 s="12">
        <v>52</v>
      </c>
      <c r="M1879" t="b">
        <v>1</v>
      </c>
      <c r="N1879" t="s">
        <v>8274</v>
      </c>
      <c r="O1879" s="14">
        <f>E1879/D1879</f>
        <v>1.0125</v>
      </c>
      <c r="P1879" s="15">
        <f>IFERROR(E1879/L1879,0)</f>
        <v>38.942307692307693</v>
      </c>
      <c r="Q1879" t="s">
        <v>8327</v>
      </c>
      <c r="R1879" t="s">
        <v>8331</v>
      </c>
      <c r="S1879" s="10">
        <f>(((J1879/60)/60)/24)+DATE(1970,1,1)</f>
        <v>41638.342905092592</v>
      </c>
    </row>
    <row r="1880" spans="1:19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 s="12">
        <v>38</v>
      </c>
      <c r="M1880" t="b">
        <v>1</v>
      </c>
      <c r="N1880" t="s">
        <v>8274</v>
      </c>
      <c r="O1880" s="14">
        <f>E1880/D1880</f>
        <v>1.0125</v>
      </c>
      <c r="P1880" s="15">
        <f>IFERROR(E1880/L1880,0)</f>
        <v>53.289473684210527</v>
      </c>
      <c r="Q1880" t="s">
        <v>8327</v>
      </c>
      <c r="R1880" t="s">
        <v>8331</v>
      </c>
      <c r="S1880" s="10">
        <f>(((J1880/60)/60)/24)+DATE(1970,1,1)</f>
        <v>41817.854999999996</v>
      </c>
    </row>
    <row r="1881" spans="1:19" ht="43.2" hidden="1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 s="12">
        <v>38</v>
      </c>
      <c r="M1881" t="b">
        <v>1</v>
      </c>
      <c r="N1881" t="s">
        <v>8269</v>
      </c>
      <c r="O1881" s="14">
        <f>E1881/D1881</f>
        <v>1.0125</v>
      </c>
      <c r="P1881" s="15">
        <f>IFERROR(E1881/L1881,0)</f>
        <v>53.289473684210527</v>
      </c>
      <c r="Q1881" t="s">
        <v>8323</v>
      </c>
      <c r="R1881" t="s">
        <v>8326</v>
      </c>
      <c r="S1881" s="10">
        <f>(((J1881/60)/60)/24)+DATE(1970,1,1)</f>
        <v>41800.526701388888</v>
      </c>
    </row>
    <row r="1882" spans="1:19" ht="43.2" hidden="1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 s="12">
        <v>32</v>
      </c>
      <c r="M1882" t="b">
        <v>1</v>
      </c>
      <c r="N1882" t="s">
        <v>8269</v>
      </c>
      <c r="O1882" s="14">
        <f>E1882/D1882</f>
        <v>1.0125</v>
      </c>
      <c r="P1882" s="15">
        <f>IFERROR(E1882/L1882,0)</f>
        <v>63.28125</v>
      </c>
      <c r="Q1882" t="s">
        <v>8323</v>
      </c>
      <c r="R1882" t="s">
        <v>8326</v>
      </c>
      <c r="S1882" s="10">
        <f>(((J1882/60)/60)/24)+DATE(1970,1,1)</f>
        <v>42155.142638888887</v>
      </c>
    </row>
    <row r="1883" spans="1:19" ht="43.2" hidden="1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 s="12">
        <v>3</v>
      </c>
      <c r="M1883" t="b">
        <v>0</v>
      </c>
      <c r="N1883" t="s">
        <v>8285</v>
      </c>
      <c r="O1883" s="14">
        <f>E1883/D1883</f>
        <v>1.1222222222222222E-2</v>
      </c>
      <c r="P1883" s="15">
        <f>IFERROR(E1883/L1883,0)</f>
        <v>673.33333333333337</v>
      </c>
      <c r="Q1883" t="s">
        <v>8311</v>
      </c>
      <c r="R1883" t="s">
        <v>8348</v>
      </c>
      <c r="S1883" s="10">
        <f>(((J1883/60)/60)/24)+DATE(1970,1,1)</f>
        <v>42198.765844907408</v>
      </c>
    </row>
    <row r="1884" spans="1:19" ht="43.2" hidden="1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 s="12">
        <v>31</v>
      </c>
      <c r="M1884" t="b">
        <v>1</v>
      </c>
      <c r="N1884" t="s">
        <v>8269</v>
      </c>
      <c r="O1884" s="14">
        <f>E1884/D1884</f>
        <v>1.01</v>
      </c>
      <c r="P1884" s="15">
        <f>IFERROR(E1884/L1884,0)</f>
        <v>65.161290322580641</v>
      </c>
      <c r="Q1884" t="s">
        <v>8323</v>
      </c>
      <c r="R1884" t="s">
        <v>8326</v>
      </c>
      <c r="S1884" s="10">
        <f>(((J1884/60)/60)/24)+DATE(1970,1,1)</f>
        <v>42712.23474537037</v>
      </c>
    </row>
    <row r="1885" spans="1:19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 s="12">
        <v>38</v>
      </c>
      <c r="M1885" t="b">
        <v>1</v>
      </c>
      <c r="N1885" t="s">
        <v>8274</v>
      </c>
      <c r="O1885" s="14">
        <f>E1885/D1885</f>
        <v>1.01</v>
      </c>
      <c r="P1885" s="15">
        <f>IFERROR(E1885/L1885,0)</f>
        <v>53.157894736842103</v>
      </c>
      <c r="Q1885" t="s">
        <v>8327</v>
      </c>
      <c r="R1885" t="s">
        <v>8331</v>
      </c>
      <c r="S1885" s="10">
        <f>(((J1885/60)/60)/24)+DATE(1970,1,1)</f>
        <v>41657.923807870371</v>
      </c>
    </row>
    <row r="1886" spans="1:19" ht="43.2" hidden="1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 s="12">
        <v>21</v>
      </c>
      <c r="M1886" t="b">
        <v>1</v>
      </c>
      <c r="N1886" t="s">
        <v>8269</v>
      </c>
      <c r="O1886" s="14">
        <f>E1886/D1886</f>
        <v>1.01</v>
      </c>
      <c r="P1886" s="15">
        <f>IFERROR(E1886/L1886,0)</f>
        <v>96.19047619047619</v>
      </c>
      <c r="Q1886" t="s">
        <v>8323</v>
      </c>
      <c r="R1886" t="s">
        <v>8326</v>
      </c>
      <c r="S1886" s="10">
        <f>(((J1886/60)/60)/24)+DATE(1970,1,1)</f>
        <v>41822.417939814812</v>
      </c>
    </row>
    <row r="1887" spans="1:19" ht="43.2" hidden="1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 s="12">
        <v>39</v>
      </c>
      <c r="M1887" t="b">
        <v>1</v>
      </c>
      <c r="N1887" t="s">
        <v>8269</v>
      </c>
      <c r="O1887" s="14">
        <f>E1887/D1887</f>
        <v>1.01</v>
      </c>
      <c r="P1887" s="15">
        <f>IFERROR(E1887/L1887,0)</f>
        <v>51.794871794871796</v>
      </c>
      <c r="Q1887" t="s">
        <v>8323</v>
      </c>
      <c r="R1887" t="s">
        <v>8326</v>
      </c>
      <c r="S1887" s="10">
        <f>(((J1887/60)/60)/24)+DATE(1970,1,1)</f>
        <v>42541.501516203702</v>
      </c>
    </row>
    <row r="1888" spans="1:19" ht="43.2" hidden="1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 s="12">
        <v>56</v>
      </c>
      <c r="M1888" t="b">
        <v>1</v>
      </c>
      <c r="N1888" t="s">
        <v>8269</v>
      </c>
      <c r="O1888" s="14">
        <f>E1888/D1888</f>
        <v>1.01</v>
      </c>
      <c r="P1888" s="15">
        <f>IFERROR(E1888/L1888,0)</f>
        <v>36.071428571428569</v>
      </c>
      <c r="Q1888" t="s">
        <v>8323</v>
      </c>
      <c r="R1888" t="s">
        <v>8326</v>
      </c>
      <c r="S1888" s="10">
        <f>(((J1888/60)/60)/24)+DATE(1970,1,1)</f>
        <v>42128.627893518518</v>
      </c>
    </row>
    <row r="1889" spans="1:19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 s="12">
        <v>20</v>
      </c>
      <c r="M1889" t="b">
        <v>1</v>
      </c>
      <c r="N1889" t="s">
        <v>8290</v>
      </c>
      <c r="O1889" s="14">
        <f>E1889/D1889</f>
        <v>1.0075000000000001</v>
      </c>
      <c r="P1889" s="15">
        <f>IFERROR(E1889/L1889,0)</f>
        <v>100.75</v>
      </c>
      <c r="Q1889" t="s">
        <v>8327</v>
      </c>
      <c r="R1889" t="s">
        <v>8338</v>
      </c>
      <c r="S1889" s="10">
        <f>(((J1889/60)/60)/24)+DATE(1970,1,1)</f>
        <v>40625.900694444441</v>
      </c>
    </row>
    <row r="1890" spans="1:19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 s="12">
        <v>22</v>
      </c>
      <c r="M1890" t="b">
        <v>1</v>
      </c>
      <c r="N1890" t="s">
        <v>8277</v>
      </c>
      <c r="O1890" s="14">
        <f>E1890/D1890</f>
        <v>1.0075000000000001</v>
      </c>
      <c r="P1890" s="15">
        <f>IFERROR(E1890/L1890,0)</f>
        <v>91.590909090909093</v>
      </c>
      <c r="Q1890" t="s">
        <v>8327</v>
      </c>
      <c r="R1890" t="s">
        <v>8328</v>
      </c>
      <c r="S1890" s="10">
        <f>(((J1890/60)/60)/24)+DATE(1970,1,1)</f>
        <v>41107.130150462966</v>
      </c>
    </row>
    <row r="1891" spans="1:19" ht="43.2" hidden="1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 s="12">
        <v>21</v>
      </c>
      <c r="M1891" t="b">
        <v>1</v>
      </c>
      <c r="N1891" t="s">
        <v>8269</v>
      </c>
      <c r="O1891" s="14">
        <f>E1891/D1891</f>
        <v>1.0075000000000001</v>
      </c>
      <c r="P1891" s="15">
        <f>IFERROR(E1891/L1891,0)</f>
        <v>95.952380952380949</v>
      </c>
      <c r="Q1891" t="s">
        <v>8323</v>
      </c>
      <c r="R1891" t="s">
        <v>8326</v>
      </c>
      <c r="S1891" s="10">
        <f>(((J1891/60)/60)/24)+DATE(1970,1,1)</f>
        <v>42227.824212962965</v>
      </c>
    </row>
    <row r="1892" spans="1:19" ht="43.2" hidden="1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 s="12">
        <v>33</v>
      </c>
      <c r="M1892" t="b">
        <v>1</v>
      </c>
      <c r="N1892" t="s">
        <v>8269</v>
      </c>
      <c r="O1892" s="14">
        <f>E1892/D1892</f>
        <v>1.0075000000000001</v>
      </c>
      <c r="P1892" s="15">
        <f>IFERROR(E1892/L1892,0)</f>
        <v>61.060606060606062</v>
      </c>
      <c r="Q1892" t="s">
        <v>8323</v>
      </c>
      <c r="R1892" t="s">
        <v>8326</v>
      </c>
      <c r="S1892" s="10">
        <f>(((J1892/60)/60)/24)+DATE(1970,1,1)</f>
        <v>42632.348310185189</v>
      </c>
    </row>
    <row r="1893" spans="1:19" ht="43.2" hidden="1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 s="12">
        <v>36</v>
      </c>
      <c r="M1893" t="b">
        <v>1</v>
      </c>
      <c r="N1893" t="s">
        <v>8269</v>
      </c>
      <c r="O1893" s="14">
        <f>E1893/D1893</f>
        <v>1.2593749999999999</v>
      </c>
      <c r="P1893" s="15">
        <f>IFERROR(E1893/L1893,0)</f>
        <v>55.972222222222221</v>
      </c>
      <c r="Q1893" t="s">
        <v>8323</v>
      </c>
      <c r="R1893" t="s">
        <v>8326</v>
      </c>
      <c r="S1893" s="10">
        <f>(((J1893/60)/60)/24)+DATE(1970,1,1)</f>
        <v>42592.066921296297</v>
      </c>
    </row>
    <row r="1894" spans="1:19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 s="12">
        <v>77</v>
      </c>
      <c r="M1894" t="b">
        <v>1</v>
      </c>
      <c r="N1894" t="s">
        <v>8290</v>
      </c>
      <c r="O1894" s="14">
        <f>E1894/D1894</f>
        <v>1.0067349999999999</v>
      </c>
      <c r="P1894" s="15">
        <f>IFERROR(E1894/L1894,0)</f>
        <v>26.148961038961041</v>
      </c>
      <c r="Q1894" t="s">
        <v>8327</v>
      </c>
      <c r="R1894" t="s">
        <v>8338</v>
      </c>
      <c r="S1894" s="10">
        <f>(((J1894/60)/60)/24)+DATE(1970,1,1)</f>
        <v>42553.54414351852</v>
      </c>
    </row>
    <row r="1895" spans="1:19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 s="12">
        <v>32</v>
      </c>
      <c r="M1895" t="b">
        <v>1</v>
      </c>
      <c r="N1895" t="s">
        <v>8274</v>
      </c>
      <c r="O1895" s="14">
        <f>E1895/D1895</f>
        <v>1.0049999999999999</v>
      </c>
      <c r="P1895" s="15">
        <f>IFERROR(E1895/L1895,0)</f>
        <v>62.8125</v>
      </c>
      <c r="Q1895" t="s">
        <v>8327</v>
      </c>
      <c r="R1895" t="s">
        <v>8331</v>
      </c>
      <c r="S1895" s="10">
        <f>(((J1895/60)/60)/24)+DATE(1970,1,1)</f>
        <v>40658.189826388887</v>
      </c>
    </row>
    <row r="1896" spans="1:19" ht="43.2" hidden="1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 s="12">
        <v>33</v>
      </c>
      <c r="M1896" t="b">
        <v>1</v>
      </c>
      <c r="N1896" t="s">
        <v>8269</v>
      </c>
      <c r="O1896" s="14">
        <f>E1896/D1896</f>
        <v>1.0049999999999999</v>
      </c>
      <c r="P1896" s="15">
        <f>IFERROR(E1896/L1896,0)</f>
        <v>60.909090909090907</v>
      </c>
      <c r="Q1896" t="s">
        <v>8323</v>
      </c>
      <c r="R1896" t="s">
        <v>8326</v>
      </c>
      <c r="S1896" s="10">
        <f>(((J1896/60)/60)/24)+DATE(1970,1,1)</f>
        <v>42191.363506944443</v>
      </c>
    </row>
    <row r="1897" spans="1:19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 s="12">
        <v>38</v>
      </c>
      <c r="M1897" t="b">
        <v>1</v>
      </c>
      <c r="N1897" t="s">
        <v>8277</v>
      </c>
      <c r="O1897" s="14">
        <f>E1897/D1897</f>
        <v>1.0035000000000001</v>
      </c>
      <c r="P1897" s="15">
        <f>IFERROR(E1897/L1897,0)</f>
        <v>52.815789473684212</v>
      </c>
      <c r="Q1897" t="s">
        <v>8327</v>
      </c>
      <c r="R1897" t="s">
        <v>8328</v>
      </c>
      <c r="S1897" s="10">
        <f>(((J1897/60)/60)/24)+DATE(1970,1,1)</f>
        <v>41759.670937499999</v>
      </c>
    </row>
    <row r="1898" spans="1:19" ht="43.2" hidden="1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 s="12">
        <v>4</v>
      </c>
      <c r="M1898" t="b">
        <v>0</v>
      </c>
      <c r="N1898" t="s">
        <v>8282</v>
      </c>
      <c r="O1898" s="14">
        <f>E1898/D1898</f>
        <v>1.4321428571428572E-2</v>
      </c>
      <c r="P1898" s="15">
        <f>IFERROR(E1898/L1898,0)</f>
        <v>501.25</v>
      </c>
      <c r="Q1898" t="s">
        <v>8319</v>
      </c>
      <c r="R1898" t="s">
        <v>8345</v>
      </c>
      <c r="S1898" s="10">
        <f>(((J1898/60)/60)/24)+DATE(1970,1,1)</f>
        <v>42734.879236111112</v>
      </c>
    </row>
    <row r="1899" spans="1:19" ht="43.2" hidden="1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 s="12">
        <v>44</v>
      </c>
      <c r="M1899" t="b">
        <v>1</v>
      </c>
      <c r="N1899" t="s">
        <v>8272</v>
      </c>
      <c r="O1899" s="14">
        <f>E1899/D1899</f>
        <v>1.0024999999999999</v>
      </c>
      <c r="P1899" s="15">
        <f>IFERROR(E1899/L1899,0)</f>
        <v>45.56818181818182</v>
      </c>
      <c r="Q1899" t="s">
        <v>8311</v>
      </c>
      <c r="R1899" t="s">
        <v>8333</v>
      </c>
      <c r="S1899" s="10">
        <f>(((J1899/60)/60)/24)+DATE(1970,1,1)</f>
        <v>41831.846828703703</v>
      </c>
    </row>
    <row r="1900" spans="1:19" ht="43.2" hidden="1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 s="12">
        <v>30</v>
      </c>
      <c r="M1900" t="b">
        <v>1</v>
      </c>
      <c r="N1900" t="s">
        <v>8269</v>
      </c>
      <c r="O1900" s="14">
        <f>E1900/D1900</f>
        <v>1.0024999999999999</v>
      </c>
      <c r="P1900" s="15">
        <f>IFERROR(E1900/L1900,0)</f>
        <v>66.833333333333329</v>
      </c>
      <c r="Q1900" t="s">
        <v>8323</v>
      </c>
      <c r="R1900" t="s">
        <v>8326</v>
      </c>
      <c r="S1900" s="10">
        <f>(((J1900/60)/60)/24)+DATE(1970,1,1)</f>
        <v>42179.854629629626</v>
      </c>
    </row>
    <row r="1901" spans="1:19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 s="12">
        <v>14</v>
      </c>
      <c r="M1901" t="b">
        <v>1</v>
      </c>
      <c r="N1901" t="s">
        <v>8303</v>
      </c>
      <c r="O1901" s="14">
        <f>E1901/D1901</f>
        <v>1.0024999999999999</v>
      </c>
      <c r="P1901" s="15">
        <f>IFERROR(E1901/L1901,0)</f>
        <v>143.21428571428572</v>
      </c>
      <c r="Q1901" t="s">
        <v>8323</v>
      </c>
      <c r="R1901" t="s">
        <v>8335</v>
      </c>
      <c r="S1901" s="10">
        <f>(((J1901/60)/60)/24)+DATE(1970,1,1)</f>
        <v>42075.942627314813</v>
      </c>
    </row>
    <row r="1902" spans="1:19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 s="12">
        <v>25</v>
      </c>
      <c r="M1902" t="b">
        <v>1</v>
      </c>
      <c r="N1902" t="s">
        <v>8263</v>
      </c>
      <c r="O1902" s="14">
        <f>E1902/D1902</f>
        <v>1.002</v>
      </c>
      <c r="P1902" s="15">
        <f>IFERROR(E1902/L1902,0)</f>
        <v>80.16</v>
      </c>
      <c r="Q1902" t="s">
        <v>8321</v>
      </c>
      <c r="R1902" t="s">
        <v>8332</v>
      </c>
      <c r="S1902" s="10">
        <f>(((J1902/60)/60)/24)+DATE(1970,1,1)</f>
        <v>42200.758240740746</v>
      </c>
    </row>
    <row r="1903" spans="1:19" ht="43.2" hidden="1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 s="12">
        <v>17</v>
      </c>
      <c r="M1903" t="b">
        <v>1</v>
      </c>
      <c r="N1903" t="s">
        <v>8269</v>
      </c>
      <c r="O1903" s="14">
        <f>E1903/D1903</f>
        <v>1.002</v>
      </c>
      <c r="P1903" s="15">
        <f>IFERROR(E1903/L1903,0)</f>
        <v>117.88235294117646</v>
      </c>
      <c r="Q1903" t="s">
        <v>8323</v>
      </c>
      <c r="R1903" t="s">
        <v>8326</v>
      </c>
      <c r="S1903" s="10">
        <f>(((J1903/60)/60)/24)+DATE(1970,1,1)</f>
        <v>42482.43478009259</v>
      </c>
    </row>
    <row r="1904" spans="1:19" ht="43.2" hidden="1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 s="12">
        <v>52</v>
      </c>
      <c r="M1904" t="b">
        <v>1</v>
      </c>
      <c r="N1904" t="s">
        <v>8269</v>
      </c>
      <c r="O1904" s="14">
        <f>E1904/D1904</f>
        <v>1.3348133333333334</v>
      </c>
      <c r="P1904" s="15">
        <f>IFERROR(E1904/L1904,0)</f>
        <v>38.504230769230773</v>
      </c>
      <c r="Q1904" t="s">
        <v>8323</v>
      </c>
      <c r="R1904" t="s">
        <v>8326</v>
      </c>
      <c r="S1904" s="10">
        <f>(((J1904/60)/60)/24)+DATE(1970,1,1)</f>
        <v>40884.066678240742</v>
      </c>
    </row>
    <row r="1905" spans="1:19" ht="57.6" hidden="1" x14ac:dyDescent="0.3">
      <c r="A1905">
        <v>2407</v>
      </c>
      <c r="B1905" s="3" t="s">
        <v>2408</v>
      </c>
      <c r="C1905" s="3" t="s">
        <v>6517</v>
      </c>
      <c r="D1905" s="6">
        <v>22000</v>
      </c>
      <c r="E1905" s="8">
        <v>5557</v>
      </c>
      <c r="F1905" t="s">
        <v>8220</v>
      </c>
      <c r="G1905" t="s">
        <v>8223</v>
      </c>
      <c r="H1905" t="s">
        <v>8245</v>
      </c>
      <c r="I1905">
        <v>1428732000</v>
      </c>
      <c r="J1905">
        <v>1426772928</v>
      </c>
      <c r="K1905" t="b">
        <v>0</v>
      </c>
      <c r="L1905" s="12">
        <v>33</v>
      </c>
      <c r="M1905" t="b">
        <v>0</v>
      </c>
      <c r="N1905" t="s">
        <v>8282</v>
      </c>
      <c r="O1905" s="14">
        <f>E1905/D1905</f>
        <v>0.25259090909090909</v>
      </c>
      <c r="P1905" s="15">
        <f>IFERROR(E1905/L1905,0)</f>
        <v>168.39393939393941</v>
      </c>
      <c r="Q1905" t="s">
        <v>8319</v>
      </c>
      <c r="R1905" t="s">
        <v>8345</v>
      </c>
      <c r="S1905" s="10">
        <f>(((J1905/60)/60)/24)+DATE(1970,1,1)</f>
        <v>42082.575555555552</v>
      </c>
    </row>
    <row r="1906" spans="1:19" ht="43.2" hidden="1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 s="12">
        <v>35</v>
      </c>
      <c r="M1906" t="b">
        <v>1</v>
      </c>
      <c r="N1906" t="s">
        <v>8269</v>
      </c>
      <c r="O1906" s="14">
        <f>E1906/D1906</f>
        <v>1.0004999999999999</v>
      </c>
      <c r="P1906" s="15">
        <f>IFERROR(E1906/L1906,0)</f>
        <v>57.171428571428571</v>
      </c>
      <c r="Q1906" t="s">
        <v>8323</v>
      </c>
      <c r="R1906" t="s">
        <v>8326</v>
      </c>
      <c r="S1906" s="10">
        <f>(((J1906/60)/60)/24)+DATE(1970,1,1)</f>
        <v>42165.462627314817</v>
      </c>
    </row>
    <row r="1907" spans="1:19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 s="12">
        <v>30</v>
      </c>
      <c r="M1907" t="b">
        <v>1</v>
      </c>
      <c r="N1907" t="s">
        <v>8274</v>
      </c>
      <c r="O1907" s="14">
        <f>E1907/D1907</f>
        <v>1.0003299999999999</v>
      </c>
      <c r="P1907" s="15">
        <f>IFERROR(E1907/L1907,0)</f>
        <v>66.688666666666663</v>
      </c>
      <c r="Q1907" t="s">
        <v>8327</v>
      </c>
      <c r="R1907" t="s">
        <v>8331</v>
      </c>
      <c r="S1907" s="10">
        <f>(((J1907/60)/60)/24)+DATE(1970,1,1)</f>
        <v>40876.169664351852</v>
      </c>
    </row>
    <row r="1908" spans="1:19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 s="12">
        <v>19</v>
      </c>
      <c r="M1908" t="b">
        <v>1</v>
      </c>
      <c r="N1908" t="s">
        <v>8263</v>
      </c>
      <c r="O1908" s="14">
        <f>E1908/D1908</f>
        <v>1</v>
      </c>
      <c r="P1908" s="15">
        <f>IFERROR(E1908/L1908,0)</f>
        <v>105.26315789473684</v>
      </c>
      <c r="Q1908" t="s">
        <v>8321</v>
      </c>
      <c r="R1908" t="s">
        <v>8332</v>
      </c>
      <c r="S1908" s="10">
        <f>(((J1908/60)/60)/24)+DATE(1970,1,1)</f>
        <v>41887.568912037037</v>
      </c>
    </row>
    <row r="1909" spans="1:19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 s="12">
        <v>15</v>
      </c>
      <c r="M1909" t="b">
        <v>1</v>
      </c>
      <c r="N1909" t="s">
        <v>8263</v>
      </c>
      <c r="O1909" s="14">
        <f>E1909/D1909</f>
        <v>1</v>
      </c>
      <c r="P1909" s="15">
        <f>IFERROR(E1909/L1909,0)</f>
        <v>133.33333333333334</v>
      </c>
      <c r="Q1909" t="s">
        <v>8321</v>
      </c>
      <c r="R1909" t="s">
        <v>8332</v>
      </c>
      <c r="S1909" s="10">
        <f>(((J1909/60)/60)/24)+DATE(1970,1,1)</f>
        <v>41874.098807870374</v>
      </c>
    </row>
    <row r="1910" spans="1:19" ht="43.2" hidden="1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 s="12">
        <v>7</v>
      </c>
      <c r="M1910" t="b">
        <v>1</v>
      </c>
      <c r="N1910" t="s">
        <v>8278</v>
      </c>
      <c r="O1910" s="14">
        <f>E1910/D1910</f>
        <v>1</v>
      </c>
      <c r="P1910" s="15">
        <f>IFERROR(E1910/L1910,0)</f>
        <v>285.71428571428572</v>
      </c>
      <c r="Q1910" t="s">
        <v>8327</v>
      </c>
      <c r="R1910" t="s">
        <v>8329</v>
      </c>
      <c r="S1910" s="10">
        <f>(((J1910/60)/60)/24)+DATE(1970,1,1)</f>
        <v>41564.194131944445</v>
      </c>
    </row>
    <row r="1911" spans="1:19" ht="43.2" hidden="1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 s="12">
        <v>47</v>
      </c>
      <c r="M1911" t="b">
        <v>1</v>
      </c>
      <c r="N1911" t="s">
        <v>8277</v>
      </c>
      <c r="O1911" s="14">
        <f>E1911/D1911</f>
        <v>1</v>
      </c>
      <c r="P1911" s="15">
        <f>IFERROR(E1911/L1911,0)</f>
        <v>42.553191489361701</v>
      </c>
      <c r="Q1911" t="s">
        <v>8327</v>
      </c>
      <c r="R1911" t="s">
        <v>8328</v>
      </c>
      <c r="S1911" s="10">
        <f>(((J1911/60)/60)/24)+DATE(1970,1,1)</f>
        <v>41193.748483796298</v>
      </c>
    </row>
    <row r="1912" spans="1:19" ht="43.2" hidden="1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 s="12">
        <v>8</v>
      </c>
      <c r="M1912" t="b">
        <v>1</v>
      </c>
      <c r="N1912" t="s">
        <v>8277</v>
      </c>
      <c r="O1912" s="14">
        <f>E1912/D1912</f>
        <v>1</v>
      </c>
      <c r="P1912" s="15">
        <f>IFERROR(E1912/L1912,0)</f>
        <v>250</v>
      </c>
      <c r="Q1912" t="s">
        <v>8327</v>
      </c>
      <c r="R1912" t="s">
        <v>8328</v>
      </c>
      <c r="S1912" s="10">
        <f>(((J1912/60)/60)/24)+DATE(1970,1,1)</f>
        <v>42227.936157407406</v>
      </c>
    </row>
    <row r="1913" spans="1:19" ht="57.6" hidden="1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 s="12">
        <v>15</v>
      </c>
      <c r="M1913" t="b">
        <v>1</v>
      </c>
      <c r="N1913" t="s">
        <v>8269</v>
      </c>
      <c r="O1913" s="14">
        <f>E1913/D1913</f>
        <v>1</v>
      </c>
      <c r="P1913" s="15">
        <f>IFERROR(E1913/L1913,0)</f>
        <v>133.33333333333334</v>
      </c>
      <c r="Q1913" t="s">
        <v>8323</v>
      </c>
      <c r="R1913" t="s">
        <v>8326</v>
      </c>
      <c r="S1913" s="10">
        <f>(((J1913/60)/60)/24)+DATE(1970,1,1)</f>
        <v>41953.8675</v>
      </c>
    </row>
    <row r="1914" spans="1:19" ht="43.2" hidden="1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 s="12">
        <v>17</v>
      </c>
      <c r="M1914" t="b">
        <v>1</v>
      </c>
      <c r="N1914" t="s">
        <v>8269</v>
      </c>
      <c r="O1914" s="14">
        <f>E1914/D1914</f>
        <v>1</v>
      </c>
      <c r="P1914" s="15">
        <f>IFERROR(E1914/L1914,0)</f>
        <v>117.64705882352941</v>
      </c>
      <c r="Q1914" t="s">
        <v>8323</v>
      </c>
      <c r="R1914" t="s">
        <v>8326</v>
      </c>
      <c r="S1914" s="10">
        <f>(((J1914/60)/60)/24)+DATE(1970,1,1)</f>
        <v>42150.462083333332</v>
      </c>
    </row>
    <row r="1915" spans="1:19" ht="43.2" hidden="1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 s="12">
        <v>21</v>
      </c>
      <c r="M1915" t="b">
        <v>1</v>
      </c>
      <c r="N1915" t="s">
        <v>8269</v>
      </c>
      <c r="O1915" s="14">
        <f>E1915/D1915</f>
        <v>1</v>
      </c>
      <c r="P1915" s="15">
        <f>IFERROR(E1915/L1915,0)</f>
        <v>95.238095238095241</v>
      </c>
      <c r="Q1915" t="s">
        <v>8323</v>
      </c>
      <c r="R1915" t="s">
        <v>8326</v>
      </c>
      <c r="S1915" s="10">
        <f>(((J1915/60)/60)/24)+DATE(1970,1,1)</f>
        <v>41839.730937500004</v>
      </c>
    </row>
    <row r="1916" spans="1:19" ht="43.2" hidden="1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 s="12">
        <v>31</v>
      </c>
      <c r="M1916" t="b">
        <v>1</v>
      </c>
      <c r="N1916" t="s">
        <v>8269</v>
      </c>
      <c r="O1916" s="14">
        <f>E1916/D1916</f>
        <v>1</v>
      </c>
      <c r="P1916" s="15">
        <f>IFERROR(E1916/L1916,0)</f>
        <v>64.516129032258064</v>
      </c>
      <c r="Q1916" t="s">
        <v>8323</v>
      </c>
      <c r="R1916" t="s">
        <v>8326</v>
      </c>
      <c r="S1916" s="10">
        <f>(((J1916/60)/60)/24)+DATE(1970,1,1)</f>
        <v>42272.530509259261</v>
      </c>
    </row>
    <row r="1917" spans="1:19" ht="43.2" hidden="1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 s="12">
        <v>29</v>
      </c>
      <c r="M1917" t="b">
        <v>1</v>
      </c>
      <c r="N1917" t="s">
        <v>8269</v>
      </c>
      <c r="O1917" s="14">
        <f>E1917/D1917</f>
        <v>1</v>
      </c>
      <c r="P1917" s="15">
        <f>IFERROR(E1917/L1917,0)</f>
        <v>68.965517241379317</v>
      </c>
      <c r="Q1917" t="s">
        <v>8323</v>
      </c>
      <c r="R1917" t="s">
        <v>8326</v>
      </c>
      <c r="S1917" s="10">
        <f>(((J1917/60)/60)/24)+DATE(1970,1,1)</f>
        <v>42460.741747685184</v>
      </c>
    </row>
    <row r="1918" spans="1:19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 s="12">
        <v>20</v>
      </c>
      <c r="M1918" t="b">
        <v>1</v>
      </c>
      <c r="N1918" t="s">
        <v>8303</v>
      </c>
      <c r="O1918" s="14">
        <f>E1918/D1918</f>
        <v>1</v>
      </c>
      <c r="P1918" s="15">
        <f>IFERROR(E1918/L1918,0)</f>
        <v>100</v>
      </c>
      <c r="Q1918" t="s">
        <v>8323</v>
      </c>
      <c r="R1918" t="s">
        <v>8335</v>
      </c>
      <c r="S1918" s="10">
        <f>(((J1918/60)/60)/24)+DATE(1970,1,1)</f>
        <v>42138.930671296301</v>
      </c>
    </row>
    <row r="1919" spans="1:19" ht="43.2" hidden="1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 s="12">
        <v>23</v>
      </c>
      <c r="M1919" t="b">
        <v>1</v>
      </c>
      <c r="N1919" t="s">
        <v>8274</v>
      </c>
      <c r="O1919" s="14">
        <f>E1919/D1919</f>
        <v>1.3333333333333333</v>
      </c>
      <c r="P1919" s="15">
        <f>IFERROR(E1919/L1919,0)</f>
        <v>86.956521739130437</v>
      </c>
      <c r="Q1919" t="s">
        <v>8327</v>
      </c>
      <c r="R1919" t="s">
        <v>8331</v>
      </c>
      <c r="S1919" s="10">
        <f>(((J1919/60)/60)/24)+DATE(1970,1,1)</f>
        <v>41876.18618055556</v>
      </c>
    </row>
    <row r="1920" spans="1:19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 s="12">
        <v>55</v>
      </c>
      <c r="M1920" t="b">
        <v>1</v>
      </c>
      <c r="N1920" t="s">
        <v>8303</v>
      </c>
      <c r="O1920" s="14">
        <f>E1920/D1920</f>
        <v>1.3333333333333333</v>
      </c>
      <c r="P1920" s="15">
        <f>IFERROR(E1920/L1920,0)</f>
        <v>36.363636363636367</v>
      </c>
      <c r="Q1920" t="s">
        <v>8323</v>
      </c>
      <c r="R1920" t="s">
        <v>8335</v>
      </c>
      <c r="S1920" s="10">
        <f>(((J1920/60)/60)/24)+DATE(1970,1,1)</f>
        <v>41803.457326388889</v>
      </c>
    </row>
    <row r="1921" spans="1:19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 s="12">
        <v>73</v>
      </c>
      <c r="M1921" t="b">
        <v>1</v>
      </c>
      <c r="N1921" t="s">
        <v>8278</v>
      </c>
      <c r="O1921" s="14">
        <f>E1921/D1921</f>
        <v>1.3286666666666667</v>
      </c>
      <c r="P1921" s="15">
        <f>IFERROR(E1921/L1921,0)</f>
        <v>27.301369863013697</v>
      </c>
      <c r="Q1921" t="s">
        <v>8327</v>
      </c>
      <c r="R1921" t="s">
        <v>8329</v>
      </c>
      <c r="S1921" s="10">
        <f>(((J1921/60)/60)/24)+DATE(1970,1,1)</f>
        <v>41312.311562499999</v>
      </c>
    </row>
    <row r="1922" spans="1:19" ht="43.2" hidden="1" x14ac:dyDescent="0.3">
      <c r="A1922">
        <v>210</v>
      </c>
      <c r="B1922" s="3" t="s">
        <v>212</v>
      </c>
      <c r="C1922" s="3" t="s">
        <v>4320</v>
      </c>
      <c r="D1922" s="6">
        <v>12000</v>
      </c>
      <c r="E1922" s="8">
        <v>3030</v>
      </c>
      <c r="F1922" t="s">
        <v>8220</v>
      </c>
      <c r="G1922" t="s">
        <v>8223</v>
      </c>
      <c r="H1922" t="s">
        <v>8245</v>
      </c>
      <c r="I1922">
        <v>1443675600</v>
      </c>
      <c r="J1922">
        <v>1441157592</v>
      </c>
      <c r="K1922" t="b">
        <v>0</v>
      </c>
      <c r="L1922" s="12">
        <v>33</v>
      </c>
      <c r="M1922" t="b">
        <v>0</v>
      </c>
      <c r="N1922" t="s">
        <v>8266</v>
      </c>
      <c r="O1922" s="14">
        <f>E1922/D1922</f>
        <v>0.2525</v>
      </c>
      <c r="P1922" s="15">
        <f>IFERROR(E1922/L1922,0)</f>
        <v>91.818181818181813</v>
      </c>
      <c r="Q1922" t="s">
        <v>8321</v>
      </c>
      <c r="R1922" t="s">
        <v>8325</v>
      </c>
      <c r="S1922" s="10">
        <f>(((J1922/60)/60)/24)+DATE(1970,1,1)</f>
        <v>42249.064722222218</v>
      </c>
    </row>
    <row r="1923" spans="1:19" ht="43.2" hidden="1" x14ac:dyDescent="0.3">
      <c r="A1923">
        <v>993</v>
      </c>
      <c r="B1923" s="3" t="s">
        <v>994</v>
      </c>
      <c r="C1923" s="3" t="s">
        <v>5103</v>
      </c>
      <c r="D1923" s="6">
        <v>70000</v>
      </c>
      <c r="E1923" s="8">
        <v>17561</v>
      </c>
      <c r="F1923" t="s">
        <v>8220</v>
      </c>
      <c r="G1923" t="s">
        <v>8223</v>
      </c>
      <c r="H1923" t="s">
        <v>8245</v>
      </c>
      <c r="I1923">
        <v>1478926800</v>
      </c>
      <c r="J1923">
        <v>1476054568</v>
      </c>
      <c r="K1923" t="b">
        <v>0</v>
      </c>
      <c r="L1923" s="12">
        <v>196</v>
      </c>
      <c r="M1923" t="b">
        <v>0</v>
      </c>
      <c r="N1923" t="s">
        <v>8271</v>
      </c>
      <c r="O1923" s="14">
        <f>E1923/D1923</f>
        <v>0.25087142857142858</v>
      </c>
      <c r="P1923" s="15">
        <f>IFERROR(E1923/L1923,0)</f>
        <v>89.59693877551021</v>
      </c>
      <c r="Q1923" t="s">
        <v>8308</v>
      </c>
      <c r="R1923" t="s">
        <v>8310</v>
      </c>
      <c r="S1923" s="10">
        <f>(((J1923/60)/60)/24)+DATE(1970,1,1)</f>
        <v>42652.964907407411</v>
      </c>
    </row>
    <row r="1924" spans="1:19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 s="12">
        <v>74</v>
      </c>
      <c r="M1924" t="b">
        <v>1</v>
      </c>
      <c r="N1924" t="s">
        <v>8299</v>
      </c>
      <c r="O1924" s="14">
        <f>E1924/D1924</f>
        <v>1.3118399999999999</v>
      </c>
      <c r="P1924" s="15">
        <f>IFERROR(E1924/L1924,0)</f>
        <v>26.591351351351353</v>
      </c>
      <c r="Q1924" t="s">
        <v>8308</v>
      </c>
      <c r="R1924" t="s">
        <v>8315</v>
      </c>
      <c r="S1924" s="10">
        <f>(((J1924/60)/60)/24)+DATE(1970,1,1)</f>
        <v>42689.74324074074</v>
      </c>
    </row>
    <row r="1925" spans="1:19" ht="43.2" hidden="1" x14ac:dyDescent="0.3">
      <c r="A1925">
        <v>1500</v>
      </c>
      <c r="B1925" s="3" t="s">
        <v>1501</v>
      </c>
      <c r="C1925" s="3" t="s">
        <v>5610</v>
      </c>
      <c r="D1925" s="6">
        <v>2800</v>
      </c>
      <c r="E1925" s="8">
        <v>701</v>
      </c>
      <c r="F1925" t="s">
        <v>8220</v>
      </c>
      <c r="G1925" t="s">
        <v>8223</v>
      </c>
      <c r="H1925" t="s">
        <v>8245</v>
      </c>
      <c r="I1925">
        <v>1367444557</v>
      </c>
      <c r="J1925">
        <v>1364852557</v>
      </c>
      <c r="K1925" t="b">
        <v>0</v>
      </c>
      <c r="L1925" s="12">
        <v>15</v>
      </c>
      <c r="M1925" t="b">
        <v>0</v>
      </c>
      <c r="N1925" t="s">
        <v>8273</v>
      </c>
      <c r="O1925" s="14">
        <f>E1925/D1925</f>
        <v>0.25035714285714283</v>
      </c>
      <c r="P1925" s="15">
        <f>IFERROR(E1925/L1925,0)</f>
        <v>46.733333333333334</v>
      </c>
      <c r="Q1925" t="s">
        <v>8311</v>
      </c>
      <c r="R1925" t="s">
        <v>8352</v>
      </c>
      <c r="S1925" s="10">
        <f>(((J1925/60)/60)/24)+DATE(1970,1,1)</f>
        <v>41365.904594907406</v>
      </c>
    </row>
    <row r="1926" spans="1:19" ht="43.2" hidden="1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 s="12">
        <v>30</v>
      </c>
      <c r="M1926" t="b">
        <v>1</v>
      </c>
      <c r="N1926" t="s">
        <v>8269</v>
      </c>
      <c r="O1926" s="14">
        <f>E1926/D1926</f>
        <v>1.1171428571428572</v>
      </c>
      <c r="P1926" s="15">
        <f>IFERROR(E1926/L1926,0)</f>
        <v>65.166666666666671</v>
      </c>
      <c r="Q1926" t="s">
        <v>8323</v>
      </c>
      <c r="R1926" t="s">
        <v>8326</v>
      </c>
      <c r="S1926" s="10">
        <f>(((J1926/60)/60)/24)+DATE(1970,1,1)</f>
        <v>42524.782638888893</v>
      </c>
    </row>
    <row r="1927" spans="1:19" hidden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 s="12">
        <v>51</v>
      </c>
      <c r="M1927" t="b">
        <v>1</v>
      </c>
      <c r="N1927" t="s">
        <v>8269</v>
      </c>
      <c r="O1927" s="14">
        <f>E1927/D1927</f>
        <v>1.3</v>
      </c>
      <c r="P1927" s="15">
        <f>IFERROR(E1927/L1927,0)</f>
        <v>38.235294117647058</v>
      </c>
      <c r="Q1927" t="s">
        <v>8323</v>
      </c>
      <c r="R1927" t="s">
        <v>8326</v>
      </c>
      <c r="S1927" s="10">
        <f>(((J1927/60)/60)/24)+DATE(1970,1,1)</f>
        <v>41915.437210648146</v>
      </c>
    </row>
    <row r="1928" spans="1:19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 s="12">
        <v>32</v>
      </c>
      <c r="M1928" t="b">
        <v>1</v>
      </c>
      <c r="N1928" t="s">
        <v>8274</v>
      </c>
      <c r="O1928" s="14">
        <f>E1928/D1928</f>
        <v>1.0783333333333334</v>
      </c>
      <c r="P1928" s="15">
        <f>IFERROR(E1928/L1928,0)</f>
        <v>60.65625</v>
      </c>
      <c r="Q1928" t="s">
        <v>8327</v>
      </c>
      <c r="R1928" t="s">
        <v>8331</v>
      </c>
      <c r="S1928" s="10">
        <f>(((J1928/60)/60)/24)+DATE(1970,1,1)</f>
        <v>41325.525752314818</v>
      </c>
    </row>
    <row r="1929" spans="1:19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 s="12">
        <v>19</v>
      </c>
      <c r="M1929" t="b">
        <v>1</v>
      </c>
      <c r="N1929" t="s">
        <v>8263</v>
      </c>
      <c r="O1929" s="14">
        <f>E1929/D1929</f>
        <v>1.552</v>
      </c>
      <c r="P1929" s="15">
        <f>IFERROR(E1929/L1929,0)</f>
        <v>102.10526315789474</v>
      </c>
      <c r="Q1929" t="s">
        <v>8321</v>
      </c>
      <c r="R1929" t="s">
        <v>8332</v>
      </c>
      <c r="S1929" s="10">
        <f>(((J1929/60)/60)/24)+DATE(1970,1,1)</f>
        <v>41828.515555555554</v>
      </c>
    </row>
    <row r="1930" spans="1:19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 s="12">
        <v>40</v>
      </c>
      <c r="M1930" t="b">
        <v>0</v>
      </c>
      <c r="N1930" t="s">
        <v>8284</v>
      </c>
      <c r="O1930" s="14">
        <f>E1930/D1930</f>
        <v>3.8739999999999997E-2</v>
      </c>
      <c r="P1930" s="15">
        <f>IFERROR(E1930/L1930,0)</f>
        <v>48.424999999999997</v>
      </c>
      <c r="Q1930" t="s">
        <v>8327</v>
      </c>
      <c r="R1930" t="s">
        <v>8354</v>
      </c>
      <c r="S1930" s="10">
        <f>(((J1930/60)/60)/24)+DATE(1970,1,1)</f>
        <v>41715.874780092592</v>
      </c>
    </row>
    <row r="1931" spans="1:19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 s="12">
        <v>49</v>
      </c>
      <c r="M1931" t="b">
        <v>1</v>
      </c>
      <c r="N1931" t="s">
        <v>8290</v>
      </c>
      <c r="O1931" s="14">
        <f>E1931/D1931</f>
        <v>1.1294117647058823</v>
      </c>
      <c r="P1931" s="15">
        <f>IFERROR(E1931/L1931,0)</f>
        <v>39.183673469387756</v>
      </c>
      <c r="Q1931" t="s">
        <v>8327</v>
      </c>
      <c r="R1931" t="s">
        <v>8338</v>
      </c>
      <c r="S1931" s="10">
        <f>(((J1931/60)/60)/24)+DATE(1970,1,1)</f>
        <v>41034.656597222223</v>
      </c>
    </row>
    <row r="1932" spans="1:19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 s="12">
        <v>37</v>
      </c>
      <c r="M1932" t="b">
        <v>1</v>
      </c>
      <c r="N1932" t="s">
        <v>8301</v>
      </c>
      <c r="O1932" s="14">
        <f>E1932/D1932</f>
        <v>1.28</v>
      </c>
      <c r="P1932" s="15">
        <f>IFERROR(E1932/L1932,0)</f>
        <v>51.891891891891895</v>
      </c>
      <c r="Q1932" t="s">
        <v>8323</v>
      </c>
      <c r="R1932" t="s">
        <v>8324</v>
      </c>
      <c r="S1932" s="10">
        <f>(((J1932/60)/60)/24)+DATE(1970,1,1)</f>
        <v>42253.688043981485</v>
      </c>
    </row>
    <row r="1933" spans="1:19" ht="43.2" hidden="1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 s="12">
        <v>56</v>
      </c>
      <c r="M1933" t="b">
        <v>1</v>
      </c>
      <c r="N1933" t="s">
        <v>8269</v>
      </c>
      <c r="O1933" s="14">
        <f>E1933/D1933</f>
        <v>1.2786666666666666</v>
      </c>
      <c r="P1933" s="15">
        <f>IFERROR(E1933/L1933,0)</f>
        <v>34.25</v>
      </c>
      <c r="Q1933" t="s">
        <v>8323</v>
      </c>
      <c r="R1933" t="s">
        <v>8326</v>
      </c>
      <c r="S1933" s="10">
        <f>(((J1933/60)/60)/24)+DATE(1970,1,1)</f>
        <v>41781.855092592588</v>
      </c>
    </row>
    <row r="1934" spans="1:19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 s="12">
        <v>42</v>
      </c>
      <c r="M1934" t="b">
        <v>1</v>
      </c>
      <c r="N1934" t="s">
        <v>8277</v>
      </c>
      <c r="O1934" s="14">
        <f>E1934/D1934</f>
        <v>1.2753666666666665</v>
      </c>
      <c r="P1934" s="15">
        <f>IFERROR(E1934/L1934,0)</f>
        <v>45.548809523809524</v>
      </c>
      <c r="Q1934" t="s">
        <v>8327</v>
      </c>
      <c r="R1934" t="s">
        <v>8328</v>
      </c>
      <c r="S1934" s="10">
        <f>(((J1934/60)/60)/24)+DATE(1970,1,1)</f>
        <v>41036.946469907409</v>
      </c>
    </row>
    <row r="1935" spans="1:19" ht="43.2" hidden="1" x14ac:dyDescent="0.3">
      <c r="A1935">
        <v>3109</v>
      </c>
      <c r="B1935" s="3" t="s">
        <v>3109</v>
      </c>
      <c r="C1935" s="3" t="s">
        <v>7219</v>
      </c>
      <c r="D1935" s="6">
        <v>26500</v>
      </c>
      <c r="E1935" s="8">
        <v>6633</v>
      </c>
      <c r="F1935" t="s">
        <v>8220</v>
      </c>
      <c r="G1935" t="s">
        <v>8223</v>
      </c>
      <c r="H1935" t="s">
        <v>8245</v>
      </c>
      <c r="I1935">
        <v>1409194810</v>
      </c>
      <c r="J1935">
        <v>1406170810</v>
      </c>
      <c r="K1935" t="b">
        <v>0</v>
      </c>
      <c r="L1935" s="12">
        <v>114</v>
      </c>
      <c r="M1935" t="b">
        <v>0</v>
      </c>
      <c r="N1935" t="s">
        <v>8301</v>
      </c>
      <c r="O1935" s="14">
        <f>E1935/D1935</f>
        <v>0.25030188679245285</v>
      </c>
      <c r="P1935" s="15">
        <f>IFERROR(E1935/L1935,0)</f>
        <v>58.184210526315788</v>
      </c>
      <c r="Q1935" t="s">
        <v>8323</v>
      </c>
      <c r="R1935" t="s">
        <v>8324</v>
      </c>
      <c r="S1935" s="10">
        <f>(((J1935/60)/60)/24)+DATE(1970,1,1)</f>
        <v>41844.125115740739</v>
      </c>
    </row>
    <row r="1936" spans="1:19" ht="43.2" hidden="1" x14ac:dyDescent="0.3">
      <c r="A1936">
        <v>3203</v>
      </c>
      <c r="B1936" s="3" t="s">
        <v>3203</v>
      </c>
      <c r="C1936" s="3" t="s">
        <v>7313</v>
      </c>
      <c r="D1936" s="6">
        <v>1000</v>
      </c>
      <c r="E1936" s="8">
        <v>250</v>
      </c>
      <c r="F1936" t="s">
        <v>8220</v>
      </c>
      <c r="G1936" t="s">
        <v>8223</v>
      </c>
      <c r="H1936" t="s">
        <v>8245</v>
      </c>
      <c r="I1936">
        <v>1443224622</v>
      </c>
      <c r="J1936">
        <v>1440632622</v>
      </c>
      <c r="K1936" t="b">
        <v>0</v>
      </c>
      <c r="L1936" s="12">
        <v>6</v>
      </c>
      <c r="M1936" t="b">
        <v>0</v>
      </c>
      <c r="N1936" t="s">
        <v>8303</v>
      </c>
      <c r="O1936" s="14">
        <f>E1936/D1936</f>
        <v>0.25</v>
      </c>
      <c r="P1936" s="15">
        <f>IFERROR(E1936/L1936,0)</f>
        <v>41.666666666666664</v>
      </c>
      <c r="Q1936" t="s">
        <v>8323</v>
      </c>
      <c r="R1936" t="s">
        <v>8335</v>
      </c>
      <c r="S1936" s="10">
        <f>(((J1936/60)/60)/24)+DATE(1970,1,1)</f>
        <v>42242.988680555558</v>
      </c>
    </row>
    <row r="1937" spans="1:19" ht="57.6" hidden="1" x14ac:dyDescent="0.3">
      <c r="A1937">
        <v>874</v>
      </c>
      <c r="B1937" s="3" t="s">
        <v>875</v>
      </c>
      <c r="C1937" s="3" t="s">
        <v>4984</v>
      </c>
      <c r="D1937" s="6">
        <v>3000</v>
      </c>
      <c r="E1937" s="8">
        <v>730</v>
      </c>
      <c r="F1937" t="s">
        <v>8220</v>
      </c>
      <c r="G1937" t="s">
        <v>8223</v>
      </c>
      <c r="H1937" t="s">
        <v>8245</v>
      </c>
      <c r="I1937">
        <v>1367676034</v>
      </c>
      <c r="J1937">
        <v>1365084034</v>
      </c>
      <c r="K1937" t="b">
        <v>0</v>
      </c>
      <c r="L1937" s="12">
        <v>21</v>
      </c>
      <c r="M1937" t="b">
        <v>0</v>
      </c>
      <c r="N1937" t="s">
        <v>8276</v>
      </c>
      <c r="O1937" s="14">
        <f>E1937/D1937</f>
        <v>0.24333333333333335</v>
      </c>
      <c r="P1937" s="15">
        <f>IFERROR(E1937/L1937,0)</f>
        <v>34.761904761904759</v>
      </c>
      <c r="Q1937" t="s">
        <v>8327</v>
      </c>
      <c r="R1937" t="s">
        <v>8350</v>
      </c>
      <c r="S1937" s="10">
        <f>(((J1937/60)/60)/24)+DATE(1970,1,1)</f>
        <v>41368.583726851852</v>
      </c>
    </row>
    <row r="1938" spans="1:19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 s="12">
        <v>23</v>
      </c>
      <c r="M1938" t="b">
        <v>0</v>
      </c>
      <c r="N1938" t="s">
        <v>8271</v>
      </c>
      <c r="O1938" s="14">
        <f>E1938/D1938</f>
        <v>6.2933333333333327E-2</v>
      </c>
      <c r="P1938" s="15">
        <f>IFERROR(E1938/L1938,0)</f>
        <v>82.086956521739125</v>
      </c>
      <c r="Q1938" t="s">
        <v>8308</v>
      </c>
      <c r="R1938" t="s">
        <v>8310</v>
      </c>
      <c r="S1938" s="10">
        <f>(((J1938/60)/60)/24)+DATE(1970,1,1)</f>
        <v>42339.967708333337</v>
      </c>
    </row>
    <row r="1939" spans="1:19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 s="12">
        <v>53</v>
      </c>
      <c r="M1939" t="b">
        <v>1</v>
      </c>
      <c r="N1939" t="s">
        <v>8299</v>
      </c>
      <c r="O1939" s="14">
        <f>E1939/D1939</f>
        <v>1.8839999999999999</v>
      </c>
      <c r="P1939" s="15">
        <f>IFERROR(E1939/L1939,0)</f>
        <v>35.547169811320757</v>
      </c>
      <c r="Q1939" t="s">
        <v>8308</v>
      </c>
      <c r="R1939" t="s">
        <v>8315</v>
      </c>
      <c r="S1939" s="10">
        <f>(((J1939/60)/60)/24)+DATE(1970,1,1)</f>
        <v>42273.884305555555</v>
      </c>
    </row>
    <row r="1940" spans="1:19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 s="12">
        <v>50</v>
      </c>
      <c r="M1940" t="b">
        <v>1</v>
      </c>
      <c r="N1940" t="s">
        <v>8277</v>
      </c>
      <c r="O1940" s="14">
        <f>E1940/D1940</f>
        <v>1.5697000000000001</v>
      </c>
      <c r="P1940" s="15">
        <f>IFERROR(E1940/L1940,0)</f>
        <v>37.672800000000002</v>
      </c>
      <c r="Q1940" t="s">
        <v>8327</v>
      </c>
      <c r="R1940" t="s">
        <v>8328</v>
      </c>
      <c r="S1940" s="10">
        <f>(((J1940/60)/60)/24)+DATE(1970,1,1)</f>
        <v>41037.551585648151</v>
      </c>
    </row>
    <row r="1941" spans="1:19" ht="43.2" hidden="1" x14ac:dyDescent="0.3">
      <c r="A1941">
        <v>3959</v>
      </c>
      <c r="B1941" s="3" t="s">
        <v>3956</v>
      </c>
      <c r="C1941" s="3" t="s">
        <v>8066</v>
      </c>
      <c r="D1941" s="6">
        <v>1200</v>
      </c>
      <c r="E1941" s="8">
        <v>292</v>
      </c>
      <c r="F1941" t="s">
        <v>8220</v>
      </c>
      <c r="G1941" t="s">
        <v>8223</v>
      </c>
      <c r="H1941" t="s">
        <v>8245</v>
      </c>
      <c r="I1941">
        <v>1411930556</v>
      </c>
      <c r="J1941">
        <v>1409338556</v>
      </c>
      <c r="K1941" t="b">
        <v>0</v>
      </c>
      <c r="L1941" s="12">
        <v>12</v>
      </c>
      <c r="M1941" t="b">
        <v>0</v>
      </c>
      <c r="N1941" t="s">
        <v>8269</v>
      </c>
      <c r="O1941" s="14">
        <f>E1941/D1941</f>
        <v>0.24333333333333335</v>
      </c>
      <c r="P1941" s="15">
        <f>IFERROR(E1941/L1941,0)</f>
        <v>24.333333333333332</v>
      </c>
      <c r="Q1941" t="s">
        <v>8323</v>
      </c>
      <c r="R1941" t="s">
        <v>8326</v>
      </c>
      <c r="S1941" s="10">
        <f>(((J1941/60)/60)/24)+DATE(1970,1,1)</f>
        <v>41880.788842592592</v>
      </c>
    </row>
    <row r="1942" spans="1:19" ht="57.6" hidden="1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 s="12">
        <v>81</v>
      </c>
      <c r="M1942" t="b">
        <v>1</v>
      </c>
      <c r="N1942" t="s">
        <v>8286</v>
      </c>
      <c r="O1942" s="14">
        <f>E1942/D1942</f>
        <v>1.2513333333333334</v>
      </c>
      <c r="P1942" s="15">
        <f>IFERROR(E1942/L1942,0)</f>
        <v>23.172839506172838</v>
      </c>
      <c r="Q1942" t="s">
        <v>8311</v>
      </c>
      <c r="R1942" t="s">
        <v>8312</v>
      </c>
      <c r="S1942" s="10">
        <f>(((J1942/60)/60)/24)+DATE(1970,1,1)</f>
        <v>41250.827118055553</v>
      </c>
    </row>
    <row r="1943" spans="1:19" ht="43.2" hidden="1" x14ac:dyDescent="0.3">
      <c r="A1943">
        <v>3955</v>
      </c>
      <c r="B1943" s="3" t="s">
        <v>3952</v>
      </c>
      <c r="C1943" s="3" t="s">
        <v>8062</v>
      </c>
      <c r="D1943" s="6">
        <v>1750</v>
      </c>
      <c r="E1943" s="8">
        <v>425</v>
      </c>
      <c r="F1943" t="s">
        <v>8220</v>
      </c>
      <c r="G1943" t="s">
        <v>8223</v>
      </c>
      <c r="H1943" t="s">
        <v>8245</v>
      </c>
      <c r="I1943">
        <v>1448745741</v>
      </c>
      <c r="J1943">
        <v>1446150141</v>
      </c>
      <c r="K1943" t="b">
        <v>0</v>
      </c>
      <c r="L1943" s="12">
        <v>8</v>
      </c>
      <c r="M1943" t="b">
        <v>0</v>
      </c>
      <c r="N1943" t="s">
        <v>8269</v>
      </c>
      <c r="O1943" s="14">
        <f>E1943/D1943</f>
        <v>0.24285714285714285</v>
      </c>
      <c r="P1943" s="15">
        <f>IFERROR(E1943/L1943,0)</f>
        <v>53.125</v>
      </c>
      <c r="Q1943" t="s">
        <v>8323</v>
      </c>
      <c r="R1943" t="s">
        <v>8326</v>
      </c>
      <c r="S1943" s="10">
        <f>(((J1943/60)/60)/24)+DATE(1970,1,1)</f>
        <v>42306.848854166667</v>
      </c>
    </row>
    <row r="1944" spans="1:19" ht="43.2" hidden="1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 s="12">
        <v>52</v>
      </c>
      <c r="M1944" t="b">
        <v>1</v>
      </c>
      <c r="N1944" t="s">
        <v>8269</v>
      </c>
      <c r="O1944" s="14">
        <f>E1944/D1944</f>
        <v>1.2506666666666666</v>
      </c>
      <c r="P1944" s="15">
        <f>IFERROR(E1944/L1944,0)</f>
        <v>36.07692307692308</v>
      </c>
      <c r="Q1944" t="s">
        <v>8323</v>
      </c>
      <c r="R1944" t="s">
        <v>8326</v>
      </c>
      <c r="S1944" s="10">
        <f>(((J1944/60)/60)/24)+DATE(1970,1,1)</f>
        <v>42709.134780092587</v>
      </c>
    </row>
    <row r="1945" spans="1:19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 s="12">
        <v>50</v>
      </c>
      <c r="M1945" t="b">
        <v>1</v>
      </c>
      <c r="N1945" t="s">
        <v>8299</v>
      </c>
      <c r="O1945" s="14">
        <f>E1945/D1945</f>
        <v>1.873</v>
      </c>
      <c r="P1945" s="15">
        <f>IFERROR(E1945/L1945,0)</f>
        <v>37.46</v>
      </c>
      <c r="Q1945" t="s">
        <v>8308</v>
      </c>
      <c r="R1945" t="s">
        <v>8315</v>
      </c>
      <c r="S1945" s="10">
        <f>(((J1945/60)/60)/24)+DATE(1970,1,1)</f>
        <v>42636.614745370374</v>
      </c>
    </row>
    <row r="1946" spans="1:19" ht="43.2" hidden="1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 s="12">
        <v>93</v>
      </c>
      <c r="M1946" t="b">
        <v>1</v>
      </c>
      <c r="N1946" t="s">
        <v>8269</v>
      </c>
      <c r="O1946" s="14">
        <f>E1946/D1946</f>
        <v>1.8709899999999999</v>
      </c>
      <c r="P1946" s="15">
        <f>IFERROR(E1946/L1946,0)</f>
        <v>20.118172043010752</v>
      </c>
      <c r="Q1946" t="s">
        <v>8323</v>
      </c>
      <c r="R1946" t="s">
        <v>8326</v>
      </c>
      <c r="S1946" s="10">
        <f>(((J1946/60)/60)/24)+DATE(1970,1,1)</f>
        <v>42313.703900462962</v>
      </c>
    </row>
    <row r="1947" spans="1:19" ht="57.6" hidden="1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 s="12">
        <v>52</v>
      </c>
      <c r="M1947" t="b">
        <v>1</v>
      </c>
      <c r="N1947" t="s">
        <v>8269</v>
      </c>
      <c r="O1947" s="14">
        <f>E1947/D1947</f>
        <v>1.1000000000000001</v>
      </c>
      <c r="P1947" s="15">
        <f>IFERROR(E1947/L1947,0)</f>
        <v>35.96153846153846</v>
      </c>
      <c r="Q1947" t="s">
        <v>8323</v>
      </c>
      <c r="R1947" t="s">
        <v>8326</v>
      </c>
      <c r="S1947" s="10">
        <f>(((J1947/60)/60)/24)+DATE(1970,1,1)</f>
        <v>42256.764212962968</v>
      </c>
    </row>
    <row r="1948" spans="1:19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 s="12">
        <v>6</v>
      </c>
      <c r="M1948" t="b">
        <v>0</v>
      </c>
      <c r="N1948" t="s">
        <v>8265</v>
      </c>
      <c r="O1948" s="14">
        <f>E1948/D1948</f>
        <v>1.8669999999999999E-2</v>
      </c>
      <c r="P1948" s="15">
        <f>IFERROR(E1948/L1948,0)</f>
        <v>311.16666666666669</v>
      </c>
      <c r="Q1948" t="s">
        <v>8321</v>
      </c>
      <c r="R1948" t="s">
        <v>8337</v>
      </c>
      <c r="S1948" s="10">
        <f>(((J1948/60)/60)/24)+DATE(1970,1,1)</f>
        <v>42628.22792824074</v>
      </c>
    </row>
    <row r="1949" spans="1:19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 s="12">
        <v>41</v>
      </c>
      <c r="M1949" t="b">
        <v>1</v>
      </c>
      <c r="N1949" t="s">
        <v>8301</v>
      </c>
      <c r="O1949" s="14">
        <f>E1949/D1949</f>
        <v>1.0668571428571429</v>
      </c>
      <c r="P1949" s="15">
        <f>IFERROR(E1949/L1949,0)</f>
        <v>45.536585365853661</v>
      </c>
      <c r="Q1949" t="s">
        <v>8323</v>
      </c>
      <c r="R1949" t="s">
        <v>8324</v>
      </c>
      <c r="S1949" s="10">
        <f>(((J1949/60)/60)/24)+DATE(1970,1,1)</f>
        <v>42233.747349537036</v>
      </c>
    </row>
    <row r="1950" spans="1:19" ht="43.2" hidden="1" x14ac:dyDescent="0.3">
      <c r="A1950">
        <v>4010</v>
      </c>
      <c r="B1950" s="3" t="s">
        <v>4006</v>
      </c>
      <c r="C1950" s="3" t="s">
        <v>8115</v>
      </c>
      <c r="D1950" s="6">
        <v>7200</v>
      </c>
      <c r="E1950" s="8">
        <v>1742</v>
      </c>
      <c r="F1950" t="s">
        <v>8220</v>
      </c>
      <c r="G1950" t="s">
        <v>8223</v>
      </c>
      <c r="H1950" t="s">
        <v>8245</v>
      </c>
      <c r="I1950">
        <v>1414348166</v>
      </c>
      <c r="J1950">
        <v>1412879366</v>
      </c>
      <c r="K1950" t="b">
        <v>0</v>
      </c>
      <c r="L1950" s="12">
        <v>38</v>
      </c>
      <c r="M1950" t="b">
        <v>0</v>
      </c>
      <c r="N1950" t="s">
        <v>8269</v>
      </c>
      <c r="O1950" s="14">
        <f>E1950/D1950</f>
        <v>0.24194444444444443</v>
      </c>
      <c r="P1950" s="15">
        <f>IFERROR(E1950/L1950,0)</f>
        <v>45.842105263157897</v>
      </c>
      <c r="Q1950" t="s">
        <v>8323</v>
      </c>
      <c r="R1950" t="s">
        <v>8326</v>
      </c>
      <c r="S1950" s="10">
        <f>(((J1950/60)/60)/24)+DATE(1970,1,1)</f>
        <v>41921.770439814813</v>
      </c>
    </row>
    <row r="1951" spans="1:19" ht="43.2" hidden="1" x14ac:dyDescent="0.3">
      <c r="A1951">
        <v>3967</v>
      </c>
      <c r="B1951" s="3" t="s">
        <v>3964</v>
      </c>
      <c r="C1951" s="3" t="s">
        <v>8074</v>
      </c>
      <c r="D1951" s="6">
        <v>1700</v>
      </c>
      <c r="E1951" s="8">
        <v>410</v>
      </c>
      <c r="F1951" t="s">
        <v>8220</v>
      </c>
      <c r="G1951" t="s">
        <v>8223</v>
      </c>
      <c r="H1951" t="s">
        <v>8245</v>
      </c>
      <c r="I1951">
        <v>1488783507</v>
      </c>
      <c r="J1951">
        <v>1486191507</v>
      </c>
      <c r="K1951" t="b">
        <v>0</v>
      </c>
      <c r="L1951" s="12">
        <v>10</v>
      </c>
      <c r="M1951" t="b">
        <v>0</v>
      </c>
      <c r="N1951" t="s">
        <v>8269</v>
      </c>
      <c r="O1951" s="14">
        <f>E1951/D1951</f>
        <v>0.2411764705882353</v>
      </c>
      <c r="P1951" s="15">
        <f>IFERROR(E1951/L1951,0)</f>
        <v>41</v>
      </c>
      <c r="Q1951" t="s">
        <v>8323</v>
      </c>
      <c r="R1951" t="s">
        <v>8326</v>
      </c>
      <c r="S1951" s="10">
        <f>(((J1951/60)/60)/24)+DATE(1970,1,1)</f>
        <v>42770.290590277778</v>
      </c>
    </row>
    <row r="1952" spans="1:19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 s="12">
        <v>14</v>
      </c>
      <c r="M1952" t="b">
        <v>1</v>
      </c>
      <c r="N1952" t="s">
        <v>8274</v>
      </c>
      <c r="O1952" s="14">
        <f>E1952/D1952</f>
        <v>1.0941176470588236</v>
      </c>
      <c r="P1952" s="15">
        <f>IFERROR(E1952/L1952,0)</f>
        <v>132.85714285714286</v>
      </c>
      <c r="Q1952" t="s">
        <v>8327</v>
      </c>
      <c r="R1952" t="s">
        <v>8331</v>
      </c>
      <c r="S1952" s="10">
        <f>(((J1952/60)/60)/24)+DATE(1970,1,1)</f>
        <v>41277.186111111114</v>
      </c>
    </row>
    <row r="1953" spans="1:19" ht="43.2" hidden="1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 s="12">
        <v>23</v>
      </c>
      <c r="M1953" t="b">
        <v>1</v>
      </c>
      <c r="N1953" t="s">
        <v>8269</v>
      </c>
      <c r="O1953" s="14">
        <f>E1953/D1953</f>
        <v>1.86</v>
      </c>
      <c r="P1953" s="15">
        <f>IFERROR(E1953/L1953,0)</f>
        <v>80.869565217391298</v>
      </c>
      <c r="Q1953" t="s">
        <v>8323</v>
      </c>
      <c r="R1953" t="s">
        <v>8326</v>
      </c>
      <c r="S1953" s="10">
        <f>(((J1953/60)/60)/24)+DATE(1970,1,1)</f>
        <v>42552.048356481479</v>
      </c>
    </row>
    <row r="1954" spans="1:19" ht="43.2" hidden="1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 s="12">
        <v>45</v>
      </c>
      <c r="M1954" t="b">
        <v>1</v>
      </c>
      <c r="N1954" t="s">
        <v>8269</v>
      </c>
      <c r="O1954" s="14">
        <f>E1954/D1954</f>
        <v>1.855</v>
      </c>
      <c r="P1954" s="15">
        <f>IFERROR(E1954/L1954,0)</f>
        <v>41.222222222222221</v>
      </c>
      <c r="Q1954" t="s">
        <v>8323</v>
      </c>
      <c r="R1954" t="s">
        <v>8326</v>
      </c>
      <c r="S1954" s="10">
        <f>(((J1954/60)/60)/24)+DATE(1970,1,1)</f>
        <v>41861.524837962963</v>
      </c>
    </row>
    <row r="1955" spans="1:19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 s="12">
        <v>30</v>
      </c>
      <c r="M1955" t="b">
        <v>1</v>
      </c>
      <c r="N1955" t="s">
        <v>8274</v>
      </c>
      <c r="O1955" s="14">
        <f>E1955/D1955</f>
        <v>3.0683333333333334</v>
      </c>
      <c r="P1955" s="15">
        <f>IFERROR(E1955/L1955,0)</f>
        <v>61.366666666666667</v>
      </c>
      <c r="Q1955" t="s">
        <v>8327</v>
      </c>
      <c r="R1955" t="s">
        <v>8331</v>
      </c>
      <c r="S1955" s="10">
        <f>(((J1955/60)/60)/24)+DATE(1970,1,1)</f>
        <v>40926.047858796301</v>
      </c>
    </row>
    <row r="1956" spans="1:19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 s="12">
        <v>41</v>
      </c>
      <c r="M1956" t="b">
        <v>1</v>
      </c>
      <c r="N1956" t="s">
        <v>8293</v>
      </c>
      <c r="O1956" s="14">
        <f>E1956/D1956</f>
        <v>1.1707484768810599</v>
      </c>
      <c r="P1956" s="15">
        <f>IFERROR(E1956/L1956,0)</f>
        <v>44.853658536585364</v>
      </c>
      <c r="Q1956" t="s">
        <v>8308</v>
      </c>
      <c r="R1956" t="s">
        <v>8309</v>
      </c>
      <c r="S1956" s="10">
        <f>(((J1956/60)/60)/24)+DATE(1970,1,1)</f>
        <v>40761.604421296295</v>
      </c>
    </row>
    <row r="1957" spans="1:19" ht="28.8" hidden="1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 s="12">
        <v>27</v>
      </c>
      <c r="M1957" t="b">
        <v>1</v>
      </c>
      <c r="N1957" t="s">
        <v>8269</v>
      </c>
      <c r="O1957" s="14">
        <f>E1957/D1957</f>
        <v>1.4115384615384616</v>
      </c>
      <c r="P1957" s="15">
        <f>IFERROR(E1957/L1957,0)</f>
        <v>67.962962962962962</v>
      </c>
      <c r="Q1957" t="s">
        <v>8323</v>
      </c>
      <c r="R1957" t="s">
        <v>8326</v>
      </c>
      <c r="S1957" s="10">
        <f>(((J1957/60)/60)/24)+DATE(1970,1,1)</f>
        <v>42072.576249999998</v>
      </c>
    </row>
    <row r="1958" spans="1:19" ht="43.2" hidden="1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 s="12">
        <v>25</v>
      </c>
      <c r="M1958" t="b">
        <v>1</v>
      </c>
      <c r="N1958" t="s">
        <v>8269</v>
      </c>
      <c r="O1958" s="14">
        <f>E1958/D1958</f>
        <v>1.2206666666666666</v>
      </c>
      <c r="P1958" s="15">
        <f>IFERROR(E1958/L1958,0)</f>
        <v>73.239999999999995</v>
      </c>
      <c r="Q1958" t="s">
        <v>8323</v>
      </c>
      <c r="R1958" t="s">
        <v>8326</v>
      </c>
      <c r="S1958" s="10">
        <f>(((J1958/60)/60)/24)+DATE(1970,1,1)</f>
        <v>41912.858946759261</v>
      </c>
    </row>
    <row r="1959" spans="1:19" ht="43.2" hidden="1" x14ac:dyDescent="0.3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 s="12">
        <v>11</v>
      </c>
      <c r="M1959" t="b">
        <v>0</v>
      </c>
      <c r="N1959" t="s">
        <v>8276</v>
      </c>
      <c r="O1959" s="14">
        <f>E1959/D1959</f>
        <v>0.2402</v>
      </c>
      <c r="P1959" s="15">
        <f>IFERROR(E1959/L1959,0)</f>
        <v>109.18181818181819</v>
      </c>
      <c r="Q1959" t="s">
        <v>8327</v>
      </c>
      <c r="R1959" t="s">
        <v>8350</v>
      </c>
      <c r="S1959" s="10">
        <f>(((J1959/60)/60)/24)+DATE(1970,1,1)</f>
        <v>40088.105393518519</v>
      </c>
    </row>
    <row r="1960" spans="1:19" ht="57.6" hidden="1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 s="12">
        <v>30</v>
      </c>
      <c r="M1960" t="b">
        <v>1</v>
      </c>
      <c r="N1960" t="s">
        <v>8269</v>
      </c>
      <c r="O1960" s="14">
        <f>E1960/D1960</f>
        <v>1.0166666666666666</v>
      </c>
      <c r="P1960" s="15">
        <f>IFERROR(E1960/L1960,0)</f>
        <v>61</v>
      </c>
      <c r="Q1960" t="s">
        <v>8323</v>
      </c>
      <c r="R1960" t="s">
        <v>8326</v>
      </c>
      <c r="S1960" s="10">
        <f>(((J1960/60)/60)/24)+DATE(1970,1,1)</f>
        <v>42167.533159722225</v>
      </c>
    </row>
    <row r="1961" spans="1:19" ht="43.2" hidden="1" x14ac:dyDescent="0.3">
      <c r="A1961">
        <v>1783</v>
      </c>
      <c r="B1961" s="3" t="s">
        <v>1784</v>
      </c>
      <c r="C1961" s="3" t="s">
        <v>5893</v>
      </c>
      <c r="D1961" s="6">
        <v>40000</v>
      </c>
      <c r="E1961" s="8">
        <v>9477</v>
      </c>
      <c r="F1961" t="s">
        <v>8220</v>
      </c>
      <c r="G1961" t="s">
        <v>8223</v>
      </c>
      <c r="H1961" t="s">
        <v>8245</v>
      </c>
      <c r="I1961">
        <v>1432248478</v>
      </c>
      <c r="J1961">
        <v>1429656478</v>
      </c>
      <c r="K1961" t="b">
        <v>1</v>
      </c>
      <c r="L1961" s="12">
        <v>185</v>
      </c>
      <c r="M1961" t="b">
        <v>0</v>
      </c>
      <c r="N1961" t="s">
        <v>8283</v>
      </c>
      <c r="O1961" s="14">
        <f>E1961/D1961</f>
        <v>0.236925</v>
      </c>
      <c r="P1961" s="15">
        <f>IFERROR(E1961/L1961,0)</f>
        <v>51.227027027027027</v>
      </c>
      <c r="Q1961" t="s">
        <v>8313</v>
      </c>
      <c r="R1961" t="s">
        <v>8314</v>
      </c>
      <c r="S1961" s="10">
        <f>(((J1961/60)/60)/24)+DATE(1970,1,1)</f>
        <v>42115.949976851851</v>
      </c>
    </row>
    <row r="1962" spans="1:19" ht="43.2" hidden="1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 s="12">
        <v>26</v>
      </c>
      <c r="M1962" t="b">
        <v>1</v>
      </c>
      <c r="N1962" t="s">
        <v>8269</v>
      </c>
      <c r="O1962" s="14">
        <f>E1962/D1962</f>
        <v>1.2173333333333334</v>
      </c>
      <c r="P1962" s="15">
        <f>IFERROR(E1962/L1962,0)</f>
        <v>70.230769230769226</v>
      </c>
      <c r="Q1962" t="s">
        <v>8323</v>
      </c>
      <c r="R1962" t="s">
        <v>8326</v>
      </c>
      <c r="S1962" s="10">
        <f>(((J1962/60)/60)/24)+DATE(1970,1,1)</f>
        <v>42054.849050925928</v>
      </c>
    </row>
    <row r="1963" spans="1:19" ht="43.2" hidden="1" x14ac:dyDescent="0.3">
      <c r="A1963">
        <v>3089</v>
      </c>
      <c r="B1963" s="3" t="s">
        <v>3089</v>
      </c>
      <c r="C1963" s="3" t="s">
        <v>7199</v>
      </c>
      <c r="D1963" s="6">
        <v>25000</v>
      </c>
      <c r="E1963" s="8">
        <v>5854</v>
      </c>
      <c r="F1963" t="s">
        <v>8220</v>
      </c>
      <c r="G1963" t="s">
        <v>8223</v>
      </c>
      <c r="H1963" t="s">
        <v>8245</v>
      </c>
      <c r="I1963">
        <v>1468029540</v>
      </c>
      <c r="J1963">
        <v>1465304483</v>
      </c>
      <c r="K1963" t="b">
        <v>0</v>
      </c>
      <c r="L1963" s="12">
        <v>45</v>
      </c>
      <c r="M1963" t="b">
        <v>0</v>
      </c>
      <c r="N1963" t="s">
        <v>8301</v>
      </c>
      <c r="O1963" s="14">
        <f>E1963/D1963</f>
        <v>0.23416000000000001</v>
      </c>
      <c r="P1963" s="15">
        <f>IFERROR(E1963/L1963,0)</f>
        <v>130.0888888888889</v>
      </c>
      <c r="Q1963" t="s">
        <v>8323</v>
      </c>
      <c r="R1963" t="s">
        <v>8324</v>
      </c>
      <c r="S1963" s="10">
        <f>(((J1963/60)/60)/24)+DATE(1970,1,1)</f>
        <v>42528.542627314819</v>
      </c>
    </row>
    <row r="1964" spans="1:19" ht="43.2" hidden="1" x14ac:dyDescent="0.3">
      <c r="A1964">
        <v>2880</v>
      </c>
      <c r="B1964" s="3" t="s">
        <v>2880</v>
      </c>
      <c r="C1964" s="3" t="s">
        <v>6990</v>
      </c>
      <c r="D1964" s="6">
        <v>12000</v>
      </c>
      <c r="E1964" s="8">
        <v>2800</v>
      </c>
      <c r="F1964" t="s">
        <v>8220</v>
      </c>
      <c r="G1964" t="s">
        <v>8223</v>
      </c>
      <c r="H1964" t="s">
        <v>8245</v>
      </c>
      <c r="I1964">
        <v>1440090300</v>
      </c>
      <c r="J1964">
        <v>1436305452</v>
      </c>
      <c r="K1964" t="b">
        <v>0</v>
      </c>
      <c r="L1964" s="12">
        <v>29</v>
      </c>
      <c r="M1964" t="b">
        <v>0</v>
      </c>
      <c r="N1964" t="s">
        <v>8269</v>
      </c>
      <c r="O1964" s="14">
        <f>E1964/D1964</f>
        <v>0.23333333333333334</v>
      </c>
      <c r="P1964" s="15">
        <f>IFERROR(E1964/L1964,0)</f>
        <v>96.551724137931032</v>
      </c>
      <c r="Q1964" t="s">
        <v>8323</v>
      </c>
      <c r="R1964" t="s">
        <v>8326</v>
      </c>
      <c r="S1964" s="10">
        <f>(((J1964/60)/60)/24)+DATE(1970,1,1)</f>
        <v>42192.905694444446</v>
      </c>
    </row>
    <row r="1965" spans="1:19" ht="43.2" hidden="1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 s="12">
        <v>13</v>
      </c>
      <c r="M1965" t="b">
        <v>1</v>
      </c>
      <c r="N1965" t="s">
        <v>8269</v>
      </c>
      <c r="O1965" s="14">
        <f>E1965/D1965</f>
        <v>1.2133333333333334</v>
      </c>
      <c r="P1965" s="15">
        <f>IFERROR(E1965/L1965,0)</f>
        <v>140</v>
      </c>
      <c r="Q1965" t="s">
        <v>8323</v>
      </c>
      <c r="R1965" t="s">
        <v>8326</v>
      </c>
      <c r="S1965" s="10">
        <f>(((J1965/60)/60)/24)+DATE(1970,1,1)</f>
        <v>41879.913761574076</v>
      </c>
    </row>
    <row r="1966" spans="1:19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 s="12">
        <v>47</v>
      </c>
      <c r="M1966" t="b">
        <v>1</v>
      </c>
      <c r="N1966" t="s">
        <v>8286</v>
      </c>
      <c r="O1966" s="14">
        <f>E1966/D1966</f>
        <v>1.20516</v>
      </c>
      <c r="P1966" s="15">
        <f>IFERROR(E1966/L1966,0)</f>
        <v>38.462553191489363</v>
      </c>
      <c r="Q1966" t="s">
        <v>8311</v>
      </c>
      <c r="R1966" t="s">
        <v>8312</v>
      </c>
      <c r="S1966" s="10">
        <f>(((J1966/60)/60)/24)+DATE(1970,1,1)</f>
        <v>40939.979618055557</v>
      </c>
    </row>
    <row r="1967" spans="1:19" ht="43.2" hidden="1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 s="12">
        <v>12</v>
      </c>
      <c r="M1967" t="b">
        <v>1</v>
      </c>
      <c r="N1967" t="s">
        <v>8269</v>
      </c>
      <c r="O1967" s="14">
        <f>E1967/D1967</f>
        <v>1.0027777777777778</v>
      </c>
      <c r="P1967" s="15">
        <f>IFERROR(E1967/L1967,0)</f>
        <v>150.41666666666666</v>
      </c>
      <c r="Q1967" t="s">
        <v>8323</v>
      </c>
      <c r="R1967" t="s">
        <v>8326</v>
      </c>
      <c r="S1967" s="10">
        <f>(((J1967/60)/60)/24)+DATE(1970,1,1)</f>
        <v>42017.88045138889</v>
      </c>
    </row>
    <row r="1968" spans="1:19" ht="43.2" hidden="1" x14ac:dyDescent="0.3">
      <c r="A1968">
        <v>519</v>
      </c>
      <c r="B1968" s="3" t="s">
        <v>520</v>
      </c>
      <c r="C1968" s="3" t="s">
        <v>4629</v>
      </c>
      <c r="D1968" s="6">
        <v>12001</v>
      </c>
      <c r="E1968" s="8">
        <v>2746</v>
      </c>
      <c r="F1968" t="s">
        <v>8220</v>
      </c>
      <c r="G1968" t="s">
        <v>8223</v>
      </c>
      <c r="H1968" t="s">
        <v>8245</v>
      </c>
      <c r="I1968">
        <v>1354699421</v>
      </c>
      <c r="J1968">
        <v>1352107421</v>
      </c>
      <c r="K1968" t="b">
        <v>0</v>
      </c>
      <c r="L1968" s="12">
        <v>70</v>
      </c>
      <c r="M1968" t="b">
        <v>0</v>
      </c>
      <c r="N1968" t="s">
        <v>8268</v>
      </c>
      <c r="O1968" s="14">
        <f>E1968/D1968</f>
        <v>0.22881426547787684</v>
      </c>
      <c r="P1968" s="15">
        <f>IFERROR(E1968/L1968,0)</f>
        <v>39.228571428571428</v>
      </c>
      <c r="Q1968" t="s">
        <v>8321</v>
      </c>
      <c r="R1968" t="s">
        <v>8339</v>
      </c>
      <c r="S1968" s="10">
        <f>(((J1968/60)/60)/24)+DATE(1970,1,1)</f>
        <v>41218.391446759262</v>
      </c>
    </row>
    <row r="1969" spans="1:19" ht="43.2" hidden="1" x14ac:dyDescent="0.3">
      <c r="A1969">
        <v>2405</v>
      </c>
      <c r="B1969" s="3" t="s">
        <v>2406</v>
      </c>
      <c r="C1969" s="3" t="s">
        <v>6515</v>
      </c>
      <c r="D1969" s="6">
        <v>5000</v>
      </c>
      <c r="E1969" s="8">
        <v>1126</v>
      </c>
      <c r="F1969" t="s">
        <v>8220</v>
      </c>
      <c r="G1969" t="s">
        <v>8223</v>
      </c>
      <c r="H1969" t="s">
        <v>8245</v>
      </c>
      <c r="I1969">
        <v>1472911375</v>
      </c>
      <c r="J1969">
        <v>1471096975</v>
      </c>
      <c r="K1969" t="b">
        <v>0</v>
      </c>
      <c r="L1969" s="12">
        <v>20</v>
      </c>
      <c r="M1969" t="b">
        <v>0</v>
      </c>
      <c r="N1969" t="s">
        <v>8282</v>
      </c>
      <c r="O1969" s="14">
        <f>E1969/D1969</f>
        <v>0.22520000000000001</v>
      </c>
      <c r="P1969" s="15">
        <f>IFERROR(E1969/L1969,0)</f>
        <v>56.3</v>
      </c>
      <c r="Q1969" t="s">
        <v>8319</v>
      </c>
      <c r="R1969" t="s">
        <v>8345</v>
      </c>
      <c r="S1969" s="10">
        <f>(((J1969/60)/60)/24)+DATE(1970,1,1)</f>
        <v>42595.585358796292</v>
      </c>
    </row>
    <row r="1970" spans="1:19" ht="43.2" hidden="1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 s="12">
        <v>19</v>
      </c>
      <c r="M1970" t="b">
        <v>1</v>
      </c>
      <c r="N1970" t="s">
        <v>8274</v>
      </c>
      <c r="O1970" s="14">
        <f>E1970/D1970</f>
        <v>1</v>
      </c>
      <c r="P1970" s="15">
        <f>IFERROR(E1970/L1970,0)</f>
        <v>94.736842105263165</v>
      </c>
      <c r="Q1970" t="s">
        <v>8327</v>
      </c>
      <c r="R1970" t="s">
        <v>8331</v>
      </c>
      <c r="S1970" s="10">
        <f>(((J1970/60)/60)/24)+DATE(1970,1,1)</f>
        <v>40941.652372685188</v>
      </c>
    </row>
    <row r="1971" spans="1:19" ht="43.2" hidden="1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 s="12">
        <v>31</v>
      </c>
      <c r="M1971" t="b">
        <v>1</v>
      </c>
      <c r="N1971" t="s">
        <v>8269</v>
      </c>
      <c r="O1971" s="14">
        <f>E1971/D1971</f>
        <v>1.2</v>
      </c>
      <c r="P1971" s="15">
        <f>IFERROR(E1971/L1971,0)</f>
        <v>58.064516129032256</v>
      </c>
      <c r="Q1971" t="s">
        <v>8323</v>
      </c>
      <c r="R1971" t="s">
        <v>8326</v>
      </c>
      <c r="S1971" s="10">
        <f>(((J1971/60)/60)/24)+DATE(1970,1,1)</f>
        <v>41940.598182870373</v>
      </c>
    </row>
    <row r="1972" spans="1:19" ht="57.6" hidden="1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 s="12">
        <v>37</v>
      </c>
      <c r="M1972" t="b">
        <v>1</v>
      </c>
      <c r="N1972" t="s">
        <v>8269</v>
      </c>
      <c r="O1972" s="14">
        <f>E1972/D1972</f>
        <v>1.19238</v>
      </c>
      <c r="P1972" s="15">
        <f>IFERROR(E1972/L1972,0)</f>
        <v>48.339729729729726</v>
      </c>
      <c r="Q1972" t="s">
        <v>8323</v>
      </c>
      <c r="R1972" t="s">
        <v>8326</v>
      </c>
      <c r="S1972" s="10">
        <f>(((J1972/60)/60)/24)+DATE(1970,1,1)</f>
        <v>41807.690081018518</v>
      </c>
    </row>
    <row r="1973" spans="1:19" ht="43.2" hidden="1" x14ac:dyDescent="0.3">
      <c r="A1973">
        <v>2745</v>
      </c>
      <c r="B1973" s="3" t="s">
        <v>2745</v>
      </c>
      <c r="C1973" s="3" t="s">
        <v>6855</v>
      </c>
      <c r="D1973" s="6">
        <v>8000</v>
      </c>
      <c r="E1973" s="8">
        <v>1751</v>
      </c>
      <c r="F1973" t="s">
        <v>8220</v>
      </c>
      <c r="G1973" t="s">
        <v>8223</v>
      </c>
      <c r="H1973" t="s">
        <v>8245</v>
      </c>
      <c r="I1973">
        <v>1342309368</v>
      </c>
      <c r="J1973">
        <v>1337125368</v>
      </c>
      <c r="K1973" t="b">
        <v>0</v>
      </c>
      <c r="L1973" s="12">
        <v>49</v>
      </c>
      <c r="M1973" t="b">
        <v>0</v>
      </c>
      <c r="N1973" t="s">
        <v>8302</v>
      </c>
      <c r="O1973" s="14">
        <f>E1973/D1973</f>
        <v>0.21887499999999999</v>
      </c>
      <c r="P1973" s="15">
        <f>IFERROR(E1973/L1973,0)</f>
        <v>35.734693877551024</v>
      </c>
      <c r="Q1973" t="s">
        <v>8311</v>
      </c>
      <c r="R1973" t="s">
        <v>8356</v>
      </c>
      <c r="S1973" s="10">
        <f>(((J1973/60)/60)/24)+DATE(1970,1,1)</f>
        <v>41044.988055555557</v>
      </c>
    </row>
    <row r="1974" spans="1:19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 s="12">
        <v>15</v>
      </c>
      <c r="M1974" t="b">
        <v>0</v>
      </c>
      <c r="N1974" t="s">
        <v>8265</v>
      </c>
      <c r="O1974" s="14">
        <f>E1974/D1974</f>
        <v>5.0999999999999997E-2</v>
      </c>
      <c r="P1974" s="15">
        <f>IFERROR(E1974/L1974,0)</f>
        <v>119</v>
      </c>
      <c r="Q1974" t="s">
        <v>8321</v>
      </c>
      <c r="R1974" t="s">
        <v>8337</v>
      </c>
      <c r="S1974" s="10">
        <f>(((J1974/60)/60)/24)+DATE(1970,1,1)</f>
        <v>41794.124953703707</v>
      </c>
    </row>
    <row r="1975" spans="1:19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 s="12">
        <v>41</v>
      </c>
      <c r="M1975" t="b">
        <v>1</v>
      </c>
      <c r="N1975" t="s">
        <v>8274</v>
      </c>
      <c r="O1975" s="14">
        <f>E1975/D1975</f>
        <v>1.19</v>
      </c>
      <c r="P1975" s="15">
        <f>IFERROR(E1975/L1975,0)</f>
        <v>43.536585365853661</v>
      </c>
      <c r="Q1975" t="s">
        <v>8327</v>
      </c>
      <c r="R1975" t="s">
        <v>8331</v>
      </c>
      <c r="S1975" s="10">
        <f>(((J1975/60)/60)/24)+DATE(1970,1,1)</f>
        <v>41692.084143518521</v>
      </c>
    </row>
    <row r="1976" spans="1:19" ht="43.2" hidden="1" x14ac:dyDescent="0.3">
      <c r="A1976">
        <v>2917</v>
      </c>
      <c r="B1976" s="3" t="s">
        <v>2917</v>
      </c>
      <c r="C1976" s="3" t="s">
        <v>7027</v>
      </c>
      <c r="D1976" s="6">
        <v>2000</v>
      </c>
      <c r="E1976" s="8">
        <v>437</v>
      </c>
      <c r="F1976" t="s">
        <v>8220</v>
      </c>
      <c r="G1976" t="s">
        <v>8223</v>
      </c>
      <c r="H1976" t="s">
        <v>8245</v>
      </c>
      <c r="I1976">
        <v>1442381847</v>
      </c>
      <c r="J1976">
        <v>1440826647</v>
      </c>
      <c r="K1976" t="b">
        <v>0</v>
      </c>
      <c r="L1976" s="12">
        <v>9</v>
      </c>
      <c r="M1976" t="b">
        <v>0</v>
      </c>
      <c r="N1976" t="s">
        <v>8269</v>
      </c>
      <c r="O1976" s="14">
        <f>E1976/D1976</f>
        <v>0.2185</v>
      </c>
      <c r="P1976" s="15">
        <f>IFERROR(E1976/L1976,0)</f>
        <v>48.555555555555557</v>
      </c>
      <c r="Q1976" t="s">
        <v>8323</v>
      </c>
      <c r="R1976" t="s">
        <v>8326</v>
      </c>
      <c r="S1976" s="10">
        <f>(((J1976/60)/60)/24)+DATE(1970,1,1)</f>
        <v>42245.234340277777</v>
      </c>
    </row>
    <row r="1977" spans="1:19" ht="43.2" hidden="1" x14ac:dyDescent="0.3">
      <c r="A1977">
        <v>4083</v>
      </c>
      <c r="B1977" s="3" t="s">
        <v>4079</v>
      </c>
      <c r="C1977" s="3" t="s">
        <v>8186</v>
      </c>
      <c r="D1977" s="6">
        <v>3500</v>
      </c>
      <c r="E1977" s="8">
        <v>759</v>
      </c>
      <c r="F1977" t="s">
        <v>8220</v>
      </c>
      <c r="G1977" t="s">
        <v>8223</v>
      </c>
      <c r="H1977" t="s">
        <v>8245</v>
      </c>
      <c r="I1977">
        <v>1452795416</v>
      </c>
      <c r="J1977">
        <v>1450203416</v>
      </c>
      <c r="K1977" t="b">
        <v>0</v>
      </c>
      <c r="L1977" s="12">
        <v>6</v>
      </c>
      <c r="M1977" t="b">
        <v>0</v>
      </c>
      <c r="N1977" t="s">
        <v>8269</v>
      </c>
      <c r="O1977" s="14">
        <f>E1977/D1977</f>
        <v>0.21685714285714286</v>
      </c>
      <c r="P1977" s="15">
        <f>IFERROR(E1977/L1977,0)</f>
        <v>126.5</v>
      </c>
      <c r="Q1977" t="s">
        <v>8323</v>
      </c>
      <c r="R1977" t="s">
        <v>8326</v>
      </c>
      <c r="S1977" s="10">
        <f>(((J1977/60)/60)/24)+DATE(1970,1,1)</f>
        <v>42353.761759259258</v>
      </c>
    </row>
    <row r="1978" spans="1:19" ht="28.8" hidden="1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 s="12">
        <v>50</v>
      </c>
      <c r="M1978" t="b">
        <v>1</v>
      </c>
      <c r="N1978" t="s">
        <v>8299</v>
      </c>
      <c r="O1978" s="14">
        <f>E1978/D1978</f>
        <v>1.0148571428571429</v>
      </c>
      <c r="P1978" s="15">
        <f>IFERROR(E1978/L1978,0)</f>
        <v>35.520000000000003</v>
      </c>
      <c r="Q1978" t="s">
        <v>8308</v>
      </c>
      <c r="R1978" t="s">
        <v>8315</v>
      </c>
      <c r="S1978" s="10">
        <f>(((J1978/60)/60)/24)+DATE(1970,1,1)</f>
        <v>41617.912662037037</v>
      </c>
    </row>
    <row r="1979" spans="1:19" ht="43.2" hidden="1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 s="12">
        <v>49</v>
      </c>
      <c r="M1979" t="b">
        <v>1</v>
      </c>
      <c r="N1979" t="s">
        <v>8290</v>
      </c>
      <c r="O1979" s="14">
        <f>E1979/D1979</f>
        <v>1.1839999999999999</v>
      </c>
      <c r="P1979" s="15">
        <f>IFERROR(E1979/L1979,0)</f>
        <v>36.244897959183675</v>
      </c>
      <c r="Q1979" t="s">
        <v>8327</v>
      </c>
      <c r="R1979" t="s">
        <v>8338</v>
      </c>
      <c r="S1979" s="10">
        <f>(((J1979/60)/60)/24)+DATE(1970,1,1)</f>
        <v>41662.854988425926</v>
      </c>
    </row>
    <row r="1980" spans="1:19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 s="12">
        <v>4</v>
      </c>
      <c r="M1980" t="b">
        <v>1</v>
      </c>
      <c r="N1980" t="s">
        <v>8274</v>
      </c>
      <c r="O1980" s="14">
        <f>E1980/D1980</f>
        <v>1.1833333333333333</v>
      </c>
      <c r="P1980" s="15">
        <f>IFERROR(E1980/L1980,0)</f>
        <v>443.75</v>
      </c>
      <c r="Q1980" t="s">
        <v>8327</v>
      </c>
      <c r="R1980" t="s">
        <v>8331</v>
      </c>
      <c r="S1980" s="10">
        <f>(((J1980/60)/60)/24)+DATE(1970,1,1)</f>
        <v>40796.001261574071</v>
      </c>
    </row>
    <row r="1981" spans="1:19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 s="12">
        <v>35</v>
      </c>
      <c r="M1981" t="b">
        <v>1</v>
      </c>
      <c r="N1981" t="s">
        <v>8277</v>
      </c>
      <c r="O1981" s="14">
        <f>E1981/D1981</f>
        <v>1.4775</v>
      </c>
      <c r="P1981" s="15">
        <f>IFERROR(E1981/L1981,0)</f>
        <v>50.657142857142858</v>
      </c>
      <c r="Q1981" t="s">
        <v>8327</v>
      </c>
      <c r="R1981" t="s">
        <v>8328</v>
      </c>
      <c r="S1981" s="10">
        <f>(((J1981/60)/60)/24)+DATE(1970,1,1)</f>
        <v>42290.059594907405</v>
      </c>
    </row>
    <row r="1982" spans="1:19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 s="12">
        <v>7</v>
      </c>
      <c r="M1982" t="b">
        <v>0</v>
      </c>
      <c r="N1982" t="s">
        <v>8291</v>
      </c>
      <c r="O1982" s="14">
        <f>E1982/D1982</f>
        <v>0.443</v>
      </c>
      <c r="P1982" s="15">
        <f>IFERROR(E1982/L1982,0)</f>
        <v>253.14285714285714</v>
      </c>
      <c r="Q1982" t="s">
        <v>8327</v>
      </c>
      <c r="R1982" t="s">
        <v>8330</v>
      </c>
      <c r="S1982" s="10">
        <f>(((J1982/60)/60)/24)+DATE(1970,1,1)</f>
        <v>42804.534652777773</v>
      </c>
    </row>
    <row r="1983" spans="1:19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 s="12">
        <v>33</v>
      </c>
      <c r="M1983" t="b">
        <v>0</v>
      </c>
      <c r="N1983" t="s">
        <v>8297</v>
      </c>
      <c r="O1983" s="14">
        <f>E1983/D1983</f>
        <v>9.8166666666666666E-2</v>
      </c>
      <c r="P1983" s="15">
        <f>IFERROR(E1983/L1983,0)</f>
        <v>53.545454545454547</v>
      </c>
      <c r="Q1983" t="s">
        <v>8319</v>
      </c>
      <c r="R1983" t="s">
        <v>8357</v>
      </c>
      <c r="S1983" s="10">
        <f>(((J1983/60)/60)/24)+DATE(1970,1,1)</f>
        <v>42052.802430555559</v>
      </c>
    </row>
    <row r="1984" spans="1:19" ht="28.8" hidden="1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 s="12">
        <v>26</v>
      </c>
      <c r="M1984" t="b">
        <v>1</v>
      </c>
      <c r="N1984" t="s">
        <v>8269</v>
      </c>
      <c r="O1984" s="14">
        <f>E1984/D1984</f>
        <v>1.1773333333333333</v>
      </c>
      <c r="P1984" s="15">
        <f>IFERROR(E1984/L1984,0)</f>
        <v>67.92307692307692</v>
      </c>
      <c r="Q1984" t="s">
        <v>8323</v>
      </c>
      <c r="R1984" t="s">
        <v>8326</v>
      </c>
      <c r="S1984" s="10">
        <f>(((J1984/60)/60)/24)+DATE(1970,1,1)</f>
        <v>42690.334317129629</v>
      </c>
    </row>
    <row r="1985" spans="1:19" ht="43.2" hidden="1" x14ac:dyDescent="0.3">
      <c r="A1985">
        <v>672</v>
      </c>
      <c r="B1985" s="3" t="s">
        <v>673</v>
      </c>
      <c r="C1985" s="3" t="s">
        <v>4782</v>
      </c>
      <c r="D1985" s="6">
        <v>50000</v>
      </c>
      <c r="E1985" s="8">
        <v>10814</v>
      </c>
      <c r="F1985" t="s">
        <v>8220</v>
      </c>
      <c r="G1985" t="s">
        <v>8223</v>
      </c>
      <c r="H1985" t="s">
        <v>8245</v>
      </c>
      <c r="I1985">
        <v>1420088340</v>
      </c>
      <c r="J1985">
        <v>1417410964</v>
      </c>
      <c r="K1985" t="b">
        <v>0</v>
      </c>
      <c r="L1985" s="12">
        <v>215</v>
      </c>
      <c r="M1985" t="b">
        <v>0</v>
      </c>
      <c r="N1985" t="s">
        <v>8271</v>
      </c>
      <c r="O1985" s="14">
        <f>E1985/D1985</f>
        <v>0.21628</v>
      </c>
      <c r="P1985" s="15">
        <f>IFERROR(E1985/L1985,0)</f>
        <v>50.29767441860465</v>
      </c>
      <c r="Q1985" t="s">
        <v>8308</v>
      </c>
      <c r="R1985" t="s">
        <v>8310</v>
      </c>
      <c r="S1985" s="10">
        <f>(((J1985/60)/60)/24)+DATE(1970,1,1)</f>
        <v>41974.219490740739</v>
      </c>
    </row>
    <row r="1986" spans="1:19" ht="43.2" hidden="1" x14ac:dyDescent="0.3">
      <c r="A1986">
        <v>467</v>
      </c>
      <c r="B1986" s="3" t="s">
        <v>468</v>
      </c>
      <c r="C1986" s="3" t="s">
        <v>4577</v>
      </c>
      <c r="D1986" s="6">
        <v>20000</v>
      </c>
      <c r="E1986" s="8">
        <v>4315</v>
      </c>
      <c r="F1986" t="s">
        <v>8220</v>
      </c>
      <c r="G1986" t="s">
        <v>8223</v>
      </c>
      <c r="H1986" t="s">
        <v>8245</v>
      </c>
      <c r="I1986">
        <v>1348849134</v>
      </c>
      <c r="J1986">
        <v>1344961134</v>
      </c>
      <c r="K1986" t="b">
        <v>0</v>
      </c>
      <c r="L1986" s="12">
        <v>39</v>
      </c>
      <c r="M1986" t="b">
        <v>0</v>
      </c>
      <c r="N1986" t="s">
        <v>8268</v>
      </c>
      <c r="O1986" s="14">
        <f>E1986/D1986</f>
        <v>0.21575</v>
      </c>
      <c r="P1986" s="15">
        <f>IFERROR(E1986/L1986,0)</f>
        <v>110.64102564102564</v>
      </c>
      <c r="Q1986" t="s">
        <v>8321</v>
      </c>
      <c r="R1986" t="s">
        <v>8339</v>
      </c>
      <c r="S1986" s="10">
        <f>(((J1986/60)/60)/24)+DATE(1970,1,1)</f>
        <v>41135.679791666669</v>
      </c>
    </row>
    <row r="1987" spans="1:19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 s="12">
        <v>24</v>
      </c>
      <c r="M1987" t="b">
        <v>1</v>
      </c>
      <c r="N1987" t="s">
        <v>8278</v>
      </c>
      <c r="O1987" s="14">
        <f>E1987/D1987</f>
        <v>2.9250166666666666</v>
      </c>
      <c r="P1987" s="15">
        <f>IFERROR(E1987/L1987,0)</f>
        <v>73.125416666666666</v>
      </c>
      <c r="Q1987" t="s">
        <v>8327</v>
      </c>
      <c r="R1987" t="s">
        <v>8329</v>
      </c>
      <c r="S1987" s="10">
        <f>(((J1987/60)/60)/24)+DATE(1970,1,1)</f>
        <v>41646.792222222226</v>
      </c>
    </row>
    <row r="1988" spans="1:19" ht="57.6" hidden="1" x14ac:dyDescent="0.3">
      <c r="A1988">
        <v>3893</v>
      </c>
      <c r="B1988" s="3" t="s">
        <v>3890</v>
      </c>
      <c r="C1988" s="3" t="s">
        <v>8001</v>
      </c>
      <c r="D1988" s="6">
        <v>50000</v>
      </c>
      <c r="E1988" s="8">
        <v>10775</v>
      </c>
      <c r="F1988" t="s">
        <v>8220</v>
      </c>
      <c r="G1988" t="s">
        <v>8223</v>
      </c>
      <c r="H1988" t="s">
        <v>8245</v>
      </c>
      <c r="I1988">
        <v>1404194400</v>
      </c>
      <c r="J1988">
        <v>1400600840</v>
      </c>
      <c r="K1988" t="b">
        <v>0</v>
      </c>
      <c r="L1988" s="12">
        <v>84</v>
      </c>
      <c r="M1988" t="b">
        <v>0</v>
      </c>
      <c r="N1988" t="s">
        <v>8269</v>
      </c>
      <c r="O1988" s="14">
        <f>E1988/D1988</f>
        <v>0.2155</v>
      </c>
      <c r="P1988" s="15">
        <f>IFERROR(E1988/L1988,0)</f>
        <v>128.27380952380952</v>
      </c>
      <c r="Q1988" t="s">
        <v>8323</v>
      </c>
      <c r="R1988" t="s">
        <v>8326</v>
      </c>
      <c r="S1988" s="10">
        <f>(((J1988/60)/60)/24)+DATE(1970,1,1)</f>
        <v>41779.657870370371</v>
      </c>
    </row>
    <row r="1989" spans="1:19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 s="12">
        <v>26</v>
      </c>
      <c r="M1989" t="b">
        <v>1</v>
      </c>
      <c r="N1989" t="s">
        <v>8274</v>
      </c>
      <c r="O1989" s="14">
        <f>E1989/D1989</f>
        <v>2.5</v>
      </c>
      <c r="P1989" s="15">
        <f>IFERROR(E1989/L1989,0)</f>
        <v>67.307692307692307</v>
      </c>
      <c r="Q1989" t="s">
        <v>8327</v>
      </c>
      <c r="R1989" t="s">
        <v>8331</v>
      </c>
      <c r="S1989" s="10">
        <f>(((J1989/60)/60)/24)+DATE(1970,1,1)</f>
        <v>42565.009097222224</v>
      </c>
    </row>
    <row r="1990" spans="1:19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 s="12">
        <v>15</v>
      </c>
      <c r="M1990" t="b">
        <v>0</v>
      </c>
      <c r="N1990" t="s">
        <v>8271</v>
      </c>
      <c r="O1990" s="14">
        <f>E1990/D1990</f>
        <v>2.3306666666666667E-2</v>
      </c>
      <c r="P1990" s="15">
        <f>IFERROR(E1990/L1990,0)</f>
        <v>116.53333333333333</v>
      </c>
      <c r="Q1990" t="s">
        <v>8308</v>
      </c>
      <c r="R1990" t="s">
        <v>8310</v>
      </c>
      <c r="S1990" s="10">
        <f>(((J1990/60)/60)/24)+DATE(1970,1,1)</f>
        <v>42612.642754629633</v>
      </c>
    </row>
    <row r="1991" spans="1:19" ht="43.2" hidden="1" x14ac:dyDescent="0.3">
      <c r="A1991">
        <v>3737</v>
      </c>
      <c r="B1991" s="3" t="s">
        <v>3734</v>
      </c>
      <c r="C1991" s="3" t="s">
        <v>7847</v>
      </c>
      <c r="D1991" s="6">
        <v>700</v>
      </c>
      <c r="E1991" s="8">
        <v>150</v>
      </c>
      <c r="F1991" t="s">
        <v>8220</v>
      </c>
      <c r="G1991" t="s">
        <v>8223</v>
      </c>
      <c r="H1991" t="s">
        <v>8245</v>
      </c>
      <c r="I1991">
        <v>1447311540</v>
      </c>
      <c r="J1991">
        <v>1445358903</v>
      </c>
      <c r="K1991" t="b">
        <v>0</v>
      </c>
      <c r="L1991" s="12">
        <v>4</v>
      </c>
      <c r="M1991" t="b">
        <v>0</v>
      </c>
      <c r="N1991" t="s">
        <v>8269</v>
      </c>
      <c r="O1991" s="14">
        <f>E1991/D1991</f>
        <v>0.21428571428571427</v>
      </c>
      <c r="P1991" s="15">
        <f>IFERROR(E1991/L1991,0)</f>
        <v>37.5</v>
      </c>
      <c r="Q1991" t="s">
        <v>8323</v>
      </c>
      <c r="R1991" t="s">
        <v>8326</v>
      </c>
      <c r="S1991" s="10">
        <f>(((J1991/60)/60)/24)+DATE(1970,1,1)</f>
        <v>42297.691006944442</v>
      </c>
    </row>
    <row r="1992" spans="1:19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 s="12">
        <v>8</v>
      </c>
      <c r="M1992" t="b">
        <v>0</v>
      </c>
      <c r="N1992" t="s">
        <v>8301</v>
      </c>
      <c r="O1992" s="14">
        <f>E1992/D1992</f>
        <v>0.10539393939393939</v>
      </c>
      <c r="P1992" s="15">
        <f>IFERROR(E1992/L1992,0)</f>
        <v>217.375</v>
      </c>
      <c r="Q1992" t="s">
        <v>8323</v>
      </c>
      <c r="R1992" t="s">
        <v>8324</v>
      </c>
      <c r="S1992" s="10">
        <f>(((J1992/60)/60)/24)+DATE(1970,1,1)</f>
        <v>42773.916180555556</v>
      </c>
    </row>
    <row r="1993" spans="1:19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 s="12">
        <v>76</v>
      </c>
      <c r="M1993" t="b">
        <v>1</v>
      </c>
      <c r="N1993" t="s">
        <v>8275</v>
      </c>
      <c r="O1993" s="14">
        <f>E1993/D1993</f>
        <v>1.4400583333333332</v>
      </c>
      <c r="P1993" s="15">
        <f>IFERROR(E1993/L1993,0)</f>
        <v>22.737763157894737</v>
      </c>
      <c r="Q1993" t="s">
        <v>8327</v>
      </c>
      <c r="R1993" t="s">
        <v>8336</v>
      </c>
      <c r="S1993" s="10">
        <f>(((J1993/60)/60)/24)+DATE(1970,1,1)</f>
        <v>42079.745578703703</v>
      </c>
    </row>
    <row r="1994" spans="1:19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 s="12">
        <v>34</v>
      </c>
      <c r="M1994" t="b">
        <v>1</v>
      </c>
      <c r="N1994" t="s">
        <v>8264</v>
      </c>
      <c r="O1994" s="14">
        <f>E1994/D1994</f>
        <v>1.1466666666666667</v>
      </c>
      <c r="P1994" s="15">
        <f>IFERROR(E1994/L1994,0)</f>
        <v>50.588235294117645</v>
      </c>
      <c r="Q1994" t="s">
        <v>8321</v>
      </c>
      <c r="R1994" t="s">
        <v>8343</v>
      </c>
      <c r="S1994" s="10">
        <f>(((J1994/60)/60)/24)+DATE(1970,1,1)</f>
        <v>40324.662511574075</v>
      </c>
    </row>
    <row r="1995" spans="1:19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 s="12">
        <v>42</v>
      </c>
      <c r="M1995" t="b">
        <v>0</v>
      </c>
      <c r="N1995" t="s">
        <v>8301</v>
      </c>
      <c r="O1995" s="14">
        <f>E1995/D1995</f>
        <v>0.17150000000000001</v>
      </c>
      <c r="P1995" s="15">
        <f>IFERROR(E1995/L1995,0)</f>
        <v>40.833333333333336</v>
      </c>
      <c r="Q1995" t="s">
        <v>8323</v>
      </c>
      <c r="R1995" t="s">
        <v>8324</v>
      </c>
      <c r="S1995" s="10">
        <f>(((J1995/60)/60)/24)+DATE(1970,1,1)</f>
        <v>42629.503483796296</v>
      </c>
    </row>
    <row r="1996" spans="1:19" ht="43.2" hidden="1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 s="12">
        <v>23</v>
      </c>
      <c r="M1996" t="b">
        <v>1</v>
      </c>
      <c r="N1996" t="s">
        <v>8269</v>
      </c>
      <c r="O1996" s="14">
        <f>E1996/D1996</f>
        <v>1.1399999999999999</v>
      </c>
      <c r="P1996" s="15">
        <f>IFERROR(E1996/L1996,0)</f>
        <v>74.347826086956516</v>
      </c>
      <c r="Q1996" t="s">
        <v>8323</v>
      </c>
      <c r="R1996" t="s">
        <v>8326</v>
      </c>
      <c r="S1996" s="10">
        <f>(((J1996/60)/60)/24)+DATE(1970,1,1)</f>
        <v>42192.591944444444</v>
      </c>
    </row>
    <row r="1997" spans="1:19" ht="43.2" hidden="1" x14ac:dyDescent="0.3">
      <c r="A1997">
        <v>3843</v>
      </c>
      <c r="B1997" s="3" t="s">
        <v>3840</v>
      </c>
      <c r="C1997" s="3" t="s">
        <v>7952</v>
      </c>
      <c r="D1997" s="6">
        <v>5000</v>
      </c>
      <c r="E1997" s="8">
        <v>1065</v>
      </c>
      <c r="F1997" t="s">
        <v>8220</v>
      </c>
      <c r="G1997" t="s">
        <v>8223</v>
      </c>
      <c r="H1997" t="s">
        <v>8245</v>
      </c>
      <c r="I1997">
        <v>1401587064</v>
      </c>
      <c r="J1997">
        <v>1399427064</v>
      </c>
      <c r="K1997" t="b">
        <v>1</v>
      </c>
      <c r="L1997" s="12">
        <v>19</v>
      </c>
      <c r="M1997" t="b">
        <v>0</v>
      </c>
      <c r="N1997" t="s">
        <v>8269</v>
      </c>
      <c r="O1997" s="14">
        <f>E1997/D1997</f>
        <v>0.21299999999999999</v>
      </c>
      <c r="P1997" s="15">
        <f>IFERROR(E1997/L1997,0)</f>
        <v>56.05263157894737</v>
      </c>
      <c r="Q1997" t="s">
        <v>8323</v>
      </c>
      <c r="R1997" t="s">
        <v>8326</v>
      </c>
      <c r="S1997" s="10">
        <f>(((J1997/60)/60)/24)+DATE(1970,1,1)</f>
        <v>41766.072500000002</v>
      </c>
    </row>
    <row r="1998" spans="1:19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 s="12">
        <v>28</v>
      </c>
      <c r="M1998" t="b">
        <v>1</v>
      </c>
      <c r="N1998" t="s">
        <v>8300</v>
      </c>
      <c r="O1998" s="14">
        <f>E1998/D1998</f>
        <v>1.7070000000000001</v>
      </c>
      <c r="P1998" s="15">
        <f>IFERROR(E1998/L1998,0)</f>
        <v>60.964285714285715</v>
      </c>
      <c r="Q1998" t="s">
        <v>8308</v>
      </c>
      <c r="R1998" t="s">
        <v>8340</v>
      </c>
      <c r="S1998" s="10">
        <f>(((J1998/60)/60)/24)+DATE(1970,1,1)</f>
        <v>42275.588715277772</v>
      </c>
    </row>
    <row r="1999" spans="1:19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 s="12">
        <v>41</v>
      </c>
      <c r="M1999" t="b">
        <v>0</v>
      </c>
      <c r="N1999" t="s">
        <v>8271</v>
      </c>
      <c r="O1999" s="14">
        <f>E1999/D1999</f>
        <v>3.5520833333333335E-2</v>
      </c>
      <c r="P1999" s="15">
        <f>IFERROR(E1999/L1999,0)</f>
        <v>41.585365853658537</v>
      </c>
      <c r="Q1999" t="s">
        <v>8308</v>
      </c>
      <c r="R1999" t="s">
        <v>8310</v>
      </c>
      <c r="S1999" s="10">
        <f>(((J1999/60)/60)/24)+DATE(1970,1,1)</f>
        <v>42123.678645833337</v>
      </c>
    </row>
    <row r="2000" spans="1:19" ht="43.2" hidden="1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 s="12">
        <v>45</v>
      </c>
      <c r="M2000" t="b">
        <v>1</v>
      </c>
      <c r="N2000" t="s">
        <v>8269</v>
      </c>
      <c r="O2000" s="14">
        <f>E2000/D2000</f>
        <v>1.0000058823529412</v>
      </c>
      <c r="P2000" s="15">
        <f>IFERROR(E2000/L2000,0)</f>
        <v>37.777999999999999</v>
      </c>
      <c r="Q2000" t="s">
        <v>8323</v>
      </c>
      <c r="R2000" t="s">
        <v>8326</v>
      </c>
      <c r="S2000" s="10">
        <f>(((J2000/60)/60)/24)+DATE(1970,1,1)</f>
        <v>41894.91375</v>
      </c>
    </row>
    <row r="2001" spans="1:19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 s="12">
        <v>26</v>
      </c>
      <c r="M2001" t="b">
        <v>1</v>
      </c>
      <c r="N2001" t="s">
        <v>8264</v>
      </c>
      <c r="O2001" s="14">
        <f>E2001/D2001</f>
        <v>1.3076923076923077</v>
      </c>
      <c r="P2001" s="15">
        <f>IFERROR(E2001/L2001,0)</f>
        <v>65.384615384615387</v>
      </c>
      <c r="Q2001" t="s">
        <v>8321</v>
      </c>
      <c r="R2001" t="s">
        <v>8343</v>
      </c>
      <c r="S2001" s="10">
        <f>(((J2001/60)/60)/24)+DATE(1970,1,1)</f>
        <v>41557.949687500004</v>
      </c>
    </row>
    <row r="2002" spans="1:19" ht="43.2" hidden="1" x14ac:dyDescent="0.3">
      <c r="A2002">
        <v>1737</v>
      </c>
      <c r="B2002" s="3" t="s">
        <v>1738</v>
      </c>
      <c r="C2002" s="3" t="s">
        <v>5847</v>
      </c>
      <c r="D2002" s="6">
        <v>4000</v>
      </c>
      <c r="E2002" s="8">
        <v>850</v>
      </c>
      <c r="F2002" t="s">
        <v>8220</v>
      </c>
      <c r="G2002" t="s">
        <v>8223</v>
      </c>
      <c r="H2002" t="s">
        <v>8245</v>
      </c>
      <c r="I2002">
        <v>1437432392</v>
      </c>
      <c r="J2002">
        <v>1434840392</v>
      </c>
      <c r="K2002" t="b">
        <v>0</v>
      </c>
      <c r="L2002" s="12">
        <v>15</v>
      </c>
      <c r="M2002" t="b">
        <v>0</v>
      </c>
      <c r="N2002" t="s">
        <v>8291</v>
      </c>
      <c r="O2002" s="14">
        <f>E2002/D2002</f>
        <v>0.21249999999999999</v>
      </c>
      <c r="P2002" s="15">
        <f>IFERROR(E2002/L2002,0)</f>
        <v>56.666666666666664</v>
      </c>
      <c r="Q2002" t="s">
        <v>8327</v>
      </c>
      <c r="R2002" t="s">
        <v>8330</v>
      </c>
      <c r="S2002" s="10">
        <f>(((J2002/60)/60)/24)+DATE(1970,1,1)</f>
        <v>42175.948981481488</v>
      </c>
    </row>
    <row r="2003" spans="1:19" ht="57.6" hidden="1" x14ac:dyDescent="0.3">
      <c r="A2003">
        <v>1984</v>
      </c>
      <c r="B2003" s="3" t="s">
        <v>1985</v>
      </c>
      <c r="C2003" s="3" t="s">
        <v>6094</v>
      </c>
      <c r="D2003" s="6">
        <v>15000</v>
      </c>
      <c r="E2003" s="8">
        <v>3172</v>
      </c>
      <c r="F2003" t="s">
        <v>8220</v>
      </c>
      <c r="G2003" t="s">
        <v>8223</v>
      </c>
      <c r="H2003" t="s">
        <v>8245</v>
      </c>
      <c r="I2003">
        <v>1417377481</v>
      </c>
      <c r="J2003">
        <v>1412189881</v>
      </c>
      <c r="K2003" t="b">
        <v>0</v>
      </c>
      <c r="L2003" s="12">
        <v>7</v>
      </c>
      <c r="M2003" t="b">
        <v>0</v>
      </c>
      <c r="N2003" t="s">
        <v>8294</v>
      </c>
      <c r="O2003" s="14">
        <f>E2003/D2003</f>
        <v>0.21146666666666666</v>
      </c>
      <c r="P2003" s="15">
        <f>IFERROR(E2003/L2003,0)</f>
        <v>453.14285714285717</v>
      </c>
      <c r="Q2003" t="s">
        <v>8313</v>
      </c>
      <c r="R2003" t="s">
        <v>8353</v>
      </c>
      <c r="S2003" s="10">
        <f>(((J2003/60)/60)/24)+DATE(1970,1,1)</f>
        <v>41913.790289351848</v>
      </c>
    </row>
    <row r="2004" spans="1:19" ht="43.2" hidden="1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 s="12">
        <v>18</v>
      </c>
      <c r="M2004" t="b">
        <v>0</v>
      </c>
      <c r="N2004" t="s">
        <v>8283</v>
      </c>
      <c r="O2004" s="14">
        <f>E2004/D2004</f>
        <v>0.48485714285714288</v>
      </c>
      <c r="P2004" s="15">
        <f>IFERROR(E2004/L2004,0)</f>
        <v>94.277777777777771</v>
      </c>
      <c r="Q2004" t="s">
        <v>8313</v>
      </c>
      <c r="R2004" t="s">
        <v>8314</v>
      </c>
      <c r="S2004" s="10">
        <f>(((J2004/60)/60)/24)+DATE(1970,1,1)</f>
        <v>42159.47256944445</v>
      </c>
    </row>
    <row r="2005" spans="1:19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 s="12">
        <v>38</v>
      </c>
      <c r="M2005" t="b">
        <v>0</v>
      </c>
      <c r="N2005" t="s">
        <v>8284</v>
      </c>
      <c r="O2005" s="14">
        <f>E2005/D2005</f>
        <v>0.14091666666666666</v>
      </c>
      <c r="P2005" s="15">
        <f>IFERROR(E2005/L2005,0)</f>
        <v>44.5</v>
      </c>
      <c r="Q2005" t="s">
        <v>8327</v>
      </c>
      <c r="R2005" t="s">
        <v>8354</v>
      </c>
      <c r="S2005" s="10">
        <f>(((J2005/60)/60)/24)+DATE(1970,1,1)</f>
        <v>40671.879293981481</v>
      </c>
    </row>
    <row r="2006" spans="1:19" ht="57.6" hidden="1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 s="12">
        <v>42</v>
      </c>
      <c r="M2006" t="b">
        <v>1</v>
      </c>
      <c r="N2006" t="s">
        <v>8269</v>
      </c>
      <c r="O2006" s="14">
        <f>E2006/D2006</f>
        <v>1.0242424242424242</v>
      </c>
      <c r="P2006" s="15">
        <f>IFERROR(E2006/L2006,0)</f>
        <v>40.238095238095241</v>
      </c>
      <c r="Q2006" t="s">
        <v>8323</v>
      </c>
      <c r="R2006" t="s">
        <v>8326</v>
      </c>
      <c r="S2006" s="10">
        <f>(((J2006/60)/60)/24)+DATE(1970,1,1)</f>
        <v>42459.15861111111</v>
      </c>
    </row>
    <row r="2007" spans="1:19" ht="57.6" hidden="1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 s="12">
        <v>49</v>
      </c>
      <c r="M2007" t="b">
        <v>1</v>
      </c>
      <c r="N2007" t="s">
        <v>8269</v>
      </c>
      <c r="O2007" s="14">
        <f>E2007/D2007</f>
        <v>1.0870406189555126</v>
      </c>
      <c r="P2007" s="15">
        <f>IFERROR(E2007/L2007,0)</f>
        <v>34.408163265306122</v>
      </c>
      <c r="Q2007" t="s">
        <v>8323</v>
      </c>
      <c r="R2007" t="s">
        <v>8326</v>
      </c>
      <c r="S2007" s="10">
        <f>(((J2007/60)/60)/24)+DATE(1970,1,1)</f>
        <v>42511.741944444439</v>
      </c>
    </row>
    <row r="2008" spans="1:19" ht="43.2" hidden="1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 s="12">
        <v>48</v>
      </c>
      <c r="M2008" t="b">
        <v>1</v>
      </c>
      <c r="N2008" t="s">
        <v>8271</v>
      </c>
      <c r="O2008" s="14">
        <f>E2008/D2008</f>
        <v>1.1240000000000001</v>
      </c>
      <c r="P2008" s="15">
        <f>IFERROR(E2008/L2008,0)</f>
        <v>35.125</v>
      </c>
      <c r="Q2008" t="s">
        <v>8308</v>
      </c>
      <c r="R2008" t="s">
        <v>8310</v>
      </c>
      <c r="S2008" s="10">
        <f>(((J2008/60)/60)/24)+DATE(1970,1,1)</f>
        <v>41932.036851851852</v>
      </c>
    </row>
    <row r="2009" spans="1:19" ht="43.2" hidden="1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 s="12">
        <v>58</v>
      </c>
      <c r="M2009" t="b">
        <v>1</v>
      </c>
      <c r="N2009" t="s">
        <v>8269</v>
      </c>
      <c r="O2009" s="14">
        <f>E2009/D2009</f>
        <v>2.1074999999999999</v>
      </c>
      <c r="P2009" s="15">
        <f>IFERROR(E2009/L2009,0)</f>
        <v>29.068965517241381</v>
      </c>
      <c r="Q2009" t="s">
        <v>8323</v>
      </c>
      <c r="R2009" t="s">
        <v>8326</v>
      </c>
      <c r="S2009" s="10">
        <f>(((J2009/60)/60)/24)+DATE(1970,1,1)</f>
        <v>42105.267488425925</v>
      </c>
    </row>
    <row r="2010" spans="1:19" ht="43.2" hidden="1" x14ac:dyDescent="0.3">
      <c r="A2010">
        <v>3972</v>
      </c>
      <c r="B2010" s="3" t="s">
        <v>3969</v>
      </c>
      <c r="C2010" s="3" t="s">
        <v>8079</v>
      </c>
      <c r="D2010" s="6">
        <v>1000</v>
      </c>
      <c r="E2010" s="8">
        <v>211</v>
      </c>
      <c r="F2010" t="s">
        <v>8220</v>
      </c>
      <c r="G2010" t="s">
        <v>8223</v>
      </c>
      <c r="H2010" t="s">
        <v>8245</v>
      </c>
      <c r="I2010">
        <v>1423186634</v>
      </c>
      <c r="J2010">
        <v>1418002634</v>
      </c>
      <c r="K2010" t="b">
        <v>0</v>
      </c>
      <c r="L2010" s="12">
        <v>8</v>
      </c>
      <c r="M2010" t="b">
        <v>0</v>
      </c>
      <c r="N2010" t="s">
        <v>8269</v>
      </c>
      <c r="O2010" s="14">
        <f>E2010/D2010</f>
        <v>0.21099999999999999</v>
      </c>
      <c r="P2010" s="15">
        <f>IFERROR(E2010/L2010,0)</f>
        <v>26.375</v>
      </c>
      <c r="Q2010" t="s">
        <v>8323</v>
      </c>
      <c r="R2010" t="s">
        <v>8326</v>
      </c>
      <c r="S2010" s="10">
        <f>(((J2010/60)/60)/24)+DATE(1970,1,1)</f>
        <v>41981.067523148144</v>
      </c>
    </row>
    <row r="2011" spans="1:19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 s="12">
        <v>43</v>
      </c>
      <c r="M2011" t="b">
        <v>1</v>
      </c>
      <c r="N2011" t="s">
        <v>8283</v>
      </c>
      <c r="O2011" s="14">
        <f>E2011/D2011</f>
        <v>1.1140000000000001</v>
      </c>
      <c r="P2011" s="15">
        <f>IFERROR(E2011/L2011,0)</f>
        <v>38.860465116279073</v>
      </c>
      <c r="Q2011" t="s">
        <v>8313</v>
      </c>
      <c r="R2011" t="s">
        <v>8314</v>
      </c>
      <c r="S2011" s="10">
        <f>(((J2011/60)/60)/24)+DATE(1970,1,1)</f>
        <v>41814.785925925928</v>
      </c>
    </row>
    <row r="2012" spans="1:19" ht="43.2" hidden="1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 s="12">
        <v>37</v>
      </c>
      <c r="M2012" t="b">
        <v>1</v>
      </c>
      <c r="N2012" t="s">
        <v>8269</v>
      </c>
      <c r="O2012" s="14">
        <f>E2012/D2012</f>
        <v>1.0115151515151515</v>
      </c>
      <c r="P2012" s="15">
        <f>IFERROR(E2012/L2012,0)</f>
        <v>45.108108108108105</v>
      </c>
      <c r="Q2012" t="s">
        <v>8323</v>
      </c>
      <c r="R2012" t="s">
        <v>8326</v>
      </c>
      <c r="S2012" s="10">
        <f>(((J2012/60)/60)/24)+DATE(1970,1,1)</f>
        <v>42733.50136574074</v>
      </c>
    </row>
    <row r="2013" spans="1:19" ht="57.6" hidden="1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 s="12">
        <v>35</v>
      </c>
      <c r="M2013" t="b">
        <v>1</v>
      </c>
      <c r="N2013" t="s">
        <v>8269</v>
      </c>
      <c r="O2013" s="14">
        <f>E2013/D2013</f>
        <v>1.1120000000000001</v>
      </c>
      <c r="P2013" s="15">
        <f>IFERROR(E2013/L2013,0)</f>
        <v>47.657142857142858</v>
      </c>
      <c r="Q2013" t="s">
        <v>8323</v>
      </c>
      <c r="R2013" t="s">
        <v>8326</v>
      </c>
      <c r="S2013" s="10">
        <f>(((J2013/60)/60)/24)+DATE(1970,1,1)</f>
        <v>42381.671840277777</v>
      </c>
    </row>
    <row r="2014" spans="1:19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 s="12">
        <v>28</v>
      </c>
      <c r="M2014" t="b">
        <v>1</v>
      </c>
      <c r="N2014" t="s">
        <v>8263</v>
      </c>
      <c r="O2014" s="14">
        <f>E2014/D2014</f>
        <v>1.665</v>
      </c>
      <c r="P2014" s="15">
        <f>IFERROR(E2014/L2014,0)</f>
        <v>59.464285714285715</v>
      </c>
      <c r="Q2014" t="s">
        <v>8321</v>
      </c>
      <c r="R2014" t="s">
        <v>8332</v>
      </c>
      <c r="S2014" s="10">
        <f>(((J2014/60)/60)/24)+DATE(1970,1,1)</f>
        <v>42098.291828703703</v>
      </c>
    </row>
    <row r="2015" spans="1:19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 s="12">
        <v>38</v>
      </c>
      <c r="M2015" t="b">
        <v>1</v>
      </c>
      <c r="N2015" t="s">
        <v>8277</v>
      </c>
      <c r="O2015" s="14">
        <f>E2015/D2015</f>
        <v>1.1073333333333333</v>
      </c>
      <c r="P2015" s="15">
        <f>IFERROR(E2015/L2015,0)</f>
        <v>43.710526315789473</v>
      </c>
      <c r="Q2015" t="s">
        <v>8327</v>
      </c>
      <c r="R2015" t="s">
        <v>8328</v>
      </c>
      <c r="S2015" s="10">
        <f>(((J2015/60)/60)/24)+DATE(1970,1,1)</f>
        <v>40811.120324074072</v>
      </c>
    </row>
    <row r="2016" spans="1:19" ht="43.2" hidden="1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 s="12">
        <v>20</v>
      </c>
      <c r="M2016" t="b">
        <v>1</v>
      </c>
      <c r="N2016" t="s">
        <v>8269</v>
      </c>
      <c r="O2016" s="14">
        <f>E2016/D2016</f>
        <v>1.1073333333333333</v>
      </c>
      <c r="P2016" s="15">
        <f>IFERROR(E2016/L2016,0)</f>
        <v>83.05</v>
      </c>
      <c r="Q2016" t="s">
        <v>8323</v>
      </c>
      <c r="R2016" t="s">
        <v>8326</v>
      </c>
      <c r="S2016" s="10">
        <f>(((J2016/60)/60)/24)+DATE(1970,1,1)</f>
        <v>42146.731087962966</v>
      </c>
    </row>
    <row r="2017" spans="1:19" ht="43.2" hidden="1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 s="12">
        <v>30</v>
      </c>
      <c r="M2017" t="b">
        <v>1</v>
      </c>
      <c r="N2017" t="s">
        <v>8269</v>
      </c>
      <c r="O2017" s="14">
        <f>E2017/D2017</f>
        <v>1.0060606060606061</v>
      </c>
      <c r="P2017" s="15">
        <f>IFERROR(E2017/L2017,0)</f>
        <v>55.333333333333336</v>
      </c>
      <c r="Q2017" t="s">
        <v>8323</v>
      </c>
      <c r="R2017" t="s">
        <v>8326</v>
      </c>
      <c r="S2017" s="10">
        <f>(((J2017/60)/60)/24)+DATE(1970,1,1)</f>
        <v>42372.693055555559</v>
      </c>
    </row>
    <row r="2018" spans="1:19" ht="57.6" hidden="1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 s="12">
        <v>18</v>
      </c>
      <c r="M2018" t="b">
        <v>1</v>
      </c>
      <c r="N2018" t="s">
        <v>8300</v>
      </c>
      <c r="O2018" s="14">
        <f>E2018/D2018</f>
        <v>1.1066666666666667</v>
      </c>
      <c r="P2018" s="15">
        <f>IFERROR(E2018/L2018,0)</f>
        <v>92.222222222222229</v>
      </c>
      <c r="Q2018" t="s">
        <v>8308</v>
      </c>
      <c r="R2018" t="s">
        <v>8340</v>
      </c>
      <c r="S2018" s="10">
        <f>(((J2018/60)/60)/24)+DATE(1970,1,1)</f>
        <v>42380.926111111112</v>
      </c>
    </row>
    <row r="2019" spans="1:19" ht="43.2" hidden="1" x14ac:dyDescent="0.3">
      <c r="A2019">
        <v>922</v>
      </c>
      <c r="B2019" s="3" t="s">
        <v>923</v>
      </c>
      <c r="C2019" s="3" t="s">
        <v>5032</v>
      </c>
      <c r="D2019" s="6">
        <v>27000</v>
      </c>
      <c r="E2019" s="8">
        <v>5680</v>
      </c>
      <c r="F2019" t="s">
        <v>8220</v>
      </c>
      <c r="G2019" t="s">
        <v>8223</v>
      </c>
      <c r="H2019" t="s">
        <v>8245</v>
      </c>
      <c r="I2019">
        <v>1412167393</v>
      </c>
      <c r="J2019">
        <v>1409143393</v>
      </c>
      <c r="K2019" t="b">
        <v>0</v>
      </c>
      <c r="L2019" s="12">
        <v>30</v>
      </c>
      <c r="M2019" t="b">
        <v>0</v>
      </c>
      <c r="N2019" t="s">
        <v>8276</v>
      </c>
      <c r="O2019" s="14">
        <f>E2019/D2019</f>
        <v>0.21037037037037037</v>
      </c>
      <c r="P2019" s="15">
        <f>IFERROR(E2019/L2019,0)</f>
        <v>189.33333333333334</v>
      </c>
      <c r="Q2019" t="s">
        <v>8327</v>
      </c>
      <c r="R2019" t="s">
        <v>8350</v>
      </c>
      <c r="S2019" s="10">
        <f>(((J2019/60)/60)/24)+DATE(1970,1,1)</f>
        <v>41878.530011574076</v>
      </c>
    </row>
    <row r="2020" spans="1:19" ht="43.2" hidden="1" x14ac:dyDescent="0.3">
      <c r="A2020">
        <v>2896</v>
      </c>
      <c r="B2020" s="3" t="s">
        <v>2896</v>
      </c>
      <c r="C2020" s="3" t="s">
        <v>7006</v>
      </c>
      <c r="D2020" s="6">
        <v>3000</v>
      </c>
      <c r="E2020" s="8">
        <v>625</v>
      </c>
      <c r="F2020" t="s">
        <v>8220</v>
      </c>
      <c r="G2020" t="s">
        <v>8223</v>
      </c>
      <c r="H2020" t="s">
        <v>8245</v>
      </c>
      <c r="I2020">
        <v>1481522400</v>
      </c>
      <c r="J2020">
        <v>1480283321</v>
      </c>
      <c r="K2020" t="b">
        <v>0</v>
      </c>
      <c r="L2020" s="12">
        <v>12</v>
      </c>
      <c r="M2020" t="b">
        <v>0</v>
      </c>
      <c r="N2020" t="s">
        <v>8269</v>
      </c>
      <c r="O2020" s="14">
        <f>E2020/D2020</f>
        <v>0.20833333333333334</v>
      </c>
      <c r="P2020" s="15">
        <f>IFERROR(E2020/L2020,0)</f>
        <v>52.083333333333336</v>
      </c>
      <c r="Q2020" t="s">
        <v>8323</v>
      </c>
      <c r="R2020" t="s">
        <v>8326</v>
      </c>
      <c r="S2020" s="10">
        <f>(((J2020/60)/60)/24)+DATE(1970,1,1)</f>
        <v>42701.908807870372</v>
      </c>
    </row>
    <row r="2021" spans="1:19" ht="43.2" hidden="1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 s="12">
        <v>52</v>
      </c>
      <c r="M2021" t="b">
        <v>1</v>
      </c>
      <c r="N2021" t="s">
        <v>8277</v>
      </c>
      <c r="O2021" s="14">
        <f>E2021/D2021</f>
        <v>1.1033333333333333</v>
      </c>
      <c r="P2021" s="15">
        <f>IFERROR(E2021/L2021,0)</f>
        <v>31.826923076923077</v>
      </c>
      <c r="Q2021" t="s">
        <v>8327</v>
      </c>
      <c r="R2021" t="s">
        <v>8328</v>
      </c>
      <c r="S2021" s="10">
        <f>(((J2021/60)/60)/24)+DATE(1970,1,1)</f>
        <v>41535.90148148148</v>
      </c>
    </row>
    <row r="2022" spans="1:19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 s="12">
        <v>41</v>
      </c>
      <c r="M2022" t="b">
        <v>1</v>
      </c>
      <c r="N2022" t="s">
        <v>8264</v>
      </c>
      <c r="O2022" s="14">
        <f>E2022/D2022</f>
        <v>1.27</v>
      </c>
      <c r="P2022" s="15">
        <f>IFERROR(E2022/L2022,0)</f>
        <v>40.268292682926827</v>
      </c>
      <c r="Q2022" t="s">
        <v>8321</v>
      </c>
      <c r="R2022" t="s">
        <v>8343</v>
      </c>
      <c r="S2022" s="10">
        <f>(((J2022/60)/60)/24)+DATE(1970,1,1)</f>
        <v>41724.776539351849</v>
      </c>
    </row>
    <row r="2023" spans="1:19" ht="43.2" hidden="1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 s="12">
        <v>33</v>
      </c>
      <c r="M2023" t="b">
        <v>1</v>
      </c>
      <c r="N2023" t="s">
        <v>8269</v>
      </c>
      <c r="O2023" s="14">
        <f>E2023/D2023</f>
        <v>1.10046</v>
      </c>
      <c r="P2023" s="15">
        <f>IFERROR(E2023/L2023,0)</f>
        <v>50.020909090909093</v>
      </c>
      <c r="Q2023" t="s">
        <v>8323</v>
      </c>
      <c r="R2023" t="s">
        <v>8326</v>
      </c>
      <c r="S2023" s="10">
        <f>(((J2023/60)/60)/24)+DATE(1970,1,1)</f>
        <v>41893.783553240741</v>
      </c>
    </row>
    <row r="2024" spans="1:19" ht="43.2" hidden="1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 s="12">
        <v>18</v>
      </c>
      <c r="M2024" t="b">
        <v>1</v>
      </c>
      <c r="N2024" t="s">
        <v>8269</v>
      </c>
      <c r="O2024" s="14">
        <f>E2024/D2024</f>
        <v>1.1000000000000001</v>
      </c>
      <c r="P2024" s="15">
        <f>IFERROR(E2024/L2024,0)</f>
        <v>91.666666666666671</v>
      </c>
      <c r="Q2024" t="s">
        <v>8323</v>
      </c>
      <c r="R2024" t="s">
        <v>8326</v>
      </c>
      <c r="S2024" s="10">
        <f>(((J2024/60)/60)/24)+DATE(1970,1,1)</f>
        <v>42054.024421296301</v>
      </c>
    </row>
    <row r="2025" spans="1:19" ht="43.2" hidden="1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 s="12">
        <v>69</v>
      </c>
      <c r="M2025" t="b">
        <v>1</v>
      </c>
      <c r="N2025" t="s">
        <v>8269</v>
      </c>
      <c r="O2025" s="14">
        <f>E2025/D2025</f>
        <v>1.0293749999999999</v>
      </c>
      <c r="P2025" s="15">
        <f>IFERROR(E2025/L2025,0)</f>
        <v>23.869565217391305</v>
      </c>
      <c r="Q2025" t="s">
        <v>8323</v>
      </c>
      <c r="R2025" t="s">
        <v>8326</v>
      </c>
      <c r="S2025" s="10">
        <f>(((J2025/60)/60)/24)+DATE(1970,1,1)</f>
        <v>42675.694236111114</v>
      </c>
    </row>
    <row r="2026" spans="1:19" ht="43.2" hidden="1" x14ac:dyDescent="0.3">
      <c r="A2026">
        <v>1165</v>
      </c>
      <c r="B2026" s="3" t="s">
        <v>1166</v>
      </c>
      <c r="C2026" s="3" t="s">
        <v>5275</v>
      </c>
      <c r="D2026" s="6">
        <v>10000</v>
      </c>
      <c r="E2026" s="8">
        <v>2070.5</v>
      </c>
      <c r="F2026" t="s">
        <v>8220</v>
      </c>
      <c r="G2026" t="s">
        <v>8223</v>
      </c>
      <c r="H2026" t="s">
        <v>8245</v>
      </c>
      <c r="I2026">
        <v>1404623330</v>
      </c>
      <c r="J2026">
        <v>1401685730</v>
      </c>
      <c r="K2026" t="b">
        <v>0</v>
      </c>
      <c r="L2026" s="12">
        <v>25</v>
      </c>
      <c r="M2026" t="b">
        <v>0</v>
      </c>
      <c r="N2026" t="s">
        <v>8282</v>
      </c>
      <c r="O2026" s="14">
        <f>E2026/D2026</f>
        <v>0.20705000000000001</v>
      </c>
      <c r="P2026" s="15">
        <f>IFERROR(E2026/L2026,0)</f>
        <v>82.82</v>
      </c>
      <c r="Q2026" t="s">
        <v>8319</v>
      </c>
      <c r="R2026" t="s">
        <v>8345</v>
      </c>
      <c r="S2026" s="10">
        <f>(((J2026/60)/60)/24)+DATE(1970,1,1)</f>
        <v>41792.214467592588</v>
      </c>
    </row>
    <row r="2027" spans="1:19" ht="57.6" hidden="1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 s="12">
        <v>39</v>
      </c>
      <c r="M2027" t="b">
        <v>1</v>
      </c>
      <c r="N2027" t="s">
        <v>8269</v>
      </c>
      <c r="O2027" s="14">
        <f>E2027/D2027</f>
        <v>1.0900000000000001</v>
      </c>
      <c r="P2027" s="15">
        <f>IFERROR(E2027/L2027,0)</f>
        <v>41.92307692307692</v>
      </c>
      <c r="Q2027" t="s">
        <v>8323</v>
      </c>
      <c r="R2027" t="s">
        <v>8326</v>
      </c>
      <c r="S2027" s="10">
        <f>(((J2027/60)/60)/24)+DATE(1970,1,1)</f>
        <v>42162.729548611111</v>
      </c>
    </row>
    <row r="2028" spans="1:19" ht="28.8" hidden="1" x14ac:dyDescent="0.3">
      <c r="A2028">
        <v>1594</v>
      </c>
      <c r="B2028" s="3" t="s">
        <v>1595</v>
      </c>
      <c r="C2028" s="3" t="s">
        <v>5704</v>
      </c>
      <c r="D2028" s="6">
        <v>1000</v>
      </c>
      <c r="E2028" s="8">
        <v>205</v>
      </c>
      <c r="F2028" t="s">
        <v>8220</v>
      </c>
      <c r="G2028" t="s">
        <v>8223</v>
      </c>
      <c r="H2028" t="s">
        <v>8245</v>
      </c>
      <c r="I2028">
        <v>1463329260</v>
      </c>
      <c r="J2028">
        <v>1458147982</v>
      </c>
      <c r="K2028" t="b">
        <v>0</v>
      </c>
      <c r="L2028" s="12">
        <v>10</v>
      </c>
      <c r="M2028" t="b">
        <v>0</v>
      </c>
      <c r="N2028" t="s">
        <v>8289</v>
      </c>
      <c r="O2028" s="14">
        <f>E2028/D2028</f>
        <v>0.20499999999999999</v>
      </c>
      <c r="P2028" s="15">
        <f>IFERROR(E2028/L2028,0)</f>
        <v>20.5</v>
      </c>
      <c r="Q2028" t="s">
        <v>8313</v>
      </c>
      <c r="R2028" t="s">
        <v>8351</v>
      </c>
      <c r="S2028" s="10">
        <f>(((J2028/60)/60)/24)+DATE(1970,1,1)</f>
        <v>42445.712754629625</v>
      </c>
    </row>
    <row r="2029" spans="1:19" ht="43.2" hidden="1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 s="12">
        <v>20</v>
      </c>
      <c r="M2029" t="b">
        <v>1</v>
      </c>
      <c r="N2029" t="s">
        <v>8269</v>
      </c>
      <c r="O2029" s="14">
        <f>E2029/D2029</f>
        <v>1.0833333333333333</v>
      </c>
      <c r="P2029" s="15">
        <f>IFERROR(E2029/L2029,0)</f>
        <v>81.25</v>
      </c>
      <c r="Q2029" t="s">
        <v>8323</v>
      </c>
      <c r="R2029" t="s">
        <v>8326</v>
      </c>
      <c r="S2029" s="10">
        <f>(((J2029/60)/60)/24)+DATE(1970,1,1)</f>
        <v>42039.384571759263</v>
      </c>
    </row>
    <row r="2030" spans="1:19" ht="43.2" hidden="1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 s="12">
        <v>17</v>
      </c>
      <c r="M2030" t="b">
        <v>1</v>
      </c>
      <c r="N2030" t="s">
        <v>8269</v>
      </c>
      <c r="O2030" s="14">
        <f>E2030/D2030</f>
        <v>1.625</v>
      </c>
      <c r="P2030" s="15">
        <f>IFERROR(E2030/L2030,0)</f>
        <v>95.588235294117652</v>
      </c>
      <c r="Q2030" t="s">
        <v>8323</v>
      </c>
      <c r="R2030" t="s">
        <v>8326</v>
      </c>
      <c r="S2030" s="10">
        <f>(((J2030/60)/60)/24)+DATE(1970,1,1)</f>
        <v>42097.786493055552</v>
      </c>
    </row>
    <row r="2031" spans="1:19" ht="43.2" hidden="1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 s="12">
        <v>31</v>
      </c>
      <c r="M2031" t="b">
        <v>1</v>
      </c>
      <c r="N2031" t="s">
        <v>8269</v>
      </c>
      <c r="O2031" s="14">
        <f>E2031/D2031</f>
        <v>1.623</v>
      </c>
      <c r="P2031" s="15">
        <f>IFERROR(E2031/L2031,0)</f>
        <v>52.354838709677416</v>
      </c>
      <c r="Q2031" t="s">
        <v>8323</v>
      </c>
      <c r="R2031" t="s">
        <v>8326</v>
      </c>
      <c r="S2031" s="10">
        <f>(((J2031/60)/60)/24)+DATE(1970,1,1)</f>
        <v>42203.432129629626</v>
      </c>
    </row>
    <row r="2032" spans="1:19" ht="28.8" hidden="1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 s="12">
        <v>18</v>
      </c>
      <c r="M2032" t="b">
        <v>1</v>
      </c>
      <c r="N2032" t="s">
        <v>8269</v>
      </c>
      <c r="O2032" s="14">
        <f>E2032/D2032</f>
        <v>1.3467833333333334</v>
      </c>
      <c r="P2032" s="15">
        <f>IFERROR(E2032/L2032,0)</f>
        <v>89.785555555555561</v>
      </c>
      <c r="Q2032" t="s">
        <v>8323</v>
      </c>
      <c r="R2032" t="s">
        <v>8326</v>
      </c>
      <c r="S2032" s="10">
        <f>(((J2032/60)/60)/24)+DATE(1970,1,1)</f>
        <v>42374.911226851851</v>
      </c>
    </row>
    <row r="2033" spans="1:19" ht="43.2" hidden="1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 s="12">
        <v>64</v>
      </c>
      <c r="M2033" t="b">
        <v>1</v>
      </c>
      <c r="N2033" t="s">
        <v>8269</v>
      </c>
      <c r="O2033" s="14">
        <f>E2033/D2033</f>
        <v>1.0773333333333333</v>
      </c>
      <c r="P2033" s="15">
        <f>IFERROR(E2033/L2033,0)</f>
        <v>25.25</v>
      </c>
      <c r="Q2033" t="s">
        <v>8323</v>
      </c>
      <c r="R2033" t="s">
        <v>8326</v>
      </c>
      <c r="S2033" s="10">
        <f>(((J2033/60)/60)/24)+DATE(1970,1,1)</f>
        <v>42103.399479166663</v>
      </c>
    </row>
    <row r="2034" spans="1:19" ht="43.2" hidden="1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 s="12">
        <v>37</v>
      </c>
      <c r="M2034" t="b">
        <v>1</v>
      </c>
      <c r="N2034" t="s">
        <v>8298</v>
      </c>
      <c r="O2034" s="14">
        <f>E2034/D2034</f>
        <v>1.0280254777070064</v>
      </c>
      <c r="P2034" s="15">
        <f>IFERROR(E2034/L2034,0)</f>
        <v>43.621621621621621</v>
      </c>
      <c r="Q2034" t="s">
        <v>8327</v>
      </c>
      <c r="R2034" t="s">
        <v>8341</v>
      </c>
      <c r="S2034" s="10">
        <f>(((J2034/60)/60)/24)+DATE(1970,1,1)</f>
        <v>41390.757754629631</v>
      </c>
    </row>
    <row r="2035" spans="1:19" ht="43.2" hidden="1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 s="12">
        <v>21</v>
      </c>
      <c r="M2035" t="b">
        <v>1</v>
      </c>
      <c r="N2035" t="s">
        <v>8274</v>
      </c>
      <c r="O2035" s="14">
        <f>E2035/D2035</f>
        <v>1.6140000000000001</v>
      </c>
      <c r="P2035" s="15">
        <f>IFERROR(E2035/L2035,0)</f>
        <v>76.857142857142861</v>
      </c>
      <c r="Q2035" t="s">
        <v>8327</v>
      </c>
      <c r="R2035" t="s">
        <v>8331</v>
      </c>
      <c r="S2035" s="10">
        <f>(((J2035/60)/60)/24)+DATE(1970,1,1)</f>
        <v>42075.171203703707</v>
      </c>
    </row>
    <row r="2036" spans="1:19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 s="12">
        <v>25</v>
      </c>
      <c r="M2036" t="b">
        <v>1</v>
      </c>
      <c r="N2036" t="s">
        <v>8274</v>
      </c>
      <c r="O2036" s="14">
        <f>E2036/D2036</f>
        <v>1.0740000000000001</v>
      </c>
      <c r="P2036" s="15">
        <f>IFERROR(E2036/L2036,0)</f>
        <v>64.44</v>
      </c>
      <c r="Q2036" t="s">
        <v>8327</v>
      </c>
      <c r="R2036" t="s">
        <v>8331</v>
      </c>
      <c r="S2036" s="10">
        <f>(((J2036/60)/60)/24)+DATE(1970,1,1)</f>
        <v>41571.998379629629</v>
      </c>
    </row>
    <row r="2037" spans="1:19" ht="43.2" hidden="1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 s="12">
        <v>28</v>
      </c>
      <c r="M2037" t="b">
        <v>1</v>
      </c>
      <c r="N2037" t="s">
        <v>8269</v>
      </c>
      <c r="O2037" s="14">
        <f>E2037/D2037</f>
        <v>1.61</v>
      </c>
      <c r="P2037" s="15">
        <f>IFERROR(E2037/L2037,0)</f>
        <v>57.5</v>
      </c>
      <c r="Q2037" t="s">
        <v>8323</v>
      </c>
      <c r="R2037" t="s">
        <v>8326</v>
      </c>
      <c r="S2037" s="10">
        <f>(((J2037/60)/60)/24)+DATE(1970,1,1)</f>
        <v>42446.943831018521</v>
      </c>
    </row>
    <row r="2038" spans="1:19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 s="12">
        <v>8</v>
      </c>
      <c r="M2038" t="b">
        <v>0</v>
      </c>
      <c r="N2038" t="s">
        <v>8301</v>
      </c>
      <c r="O2038" s="14">
        <f>E2038/D2038</f>
        <v>8.0250000000000002E-2</v>
      </c>
      <c r="P2038" s="15">
        <f>IFERROR(E2038/L2038,0)</f>
        <v>200.625</v>
      </c>
      <c r="Q2038" t="s">
        <v>8323</v>
      </c>
      <c r="R2038" t="s">
        <v>8324</v>
      </c>
      <c r="S2038" s="10">
        <f>(((J2038/60)/60)/24)+DATE(1970,1,1)</f>
        <v>42628.690266203703</v>
      </c>
    </row>
    <row r="2039" spans="1:19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 s="12">
        <v>20</v>
      </c>
      <c r="M2039" t="b">
        <v>1</v>
      </c>
      <c r="N2039" t="s">
        <v>8301</v>
      </c>
      <c r="O2039" s="14">
        <f>E2039/D2039</f>
        <v>1.1888888888888889</v>
      </c>
      <c r="P2039" s="15">
        <f>IFERROR(E2039/L2039,0)</f>
        <v>80.25</v>
      </c>
      <c r="Q2039" t="s">
        <v>8323</v>
      </c>
      <c r="R2039" t="s">
        <v>8324</v>
      </c>
      <c r="S2039" s="10">
        <f>(((J2039/60)/60)/24)+DATE(1970,1,1)</f>
        <v>42780.740277777775</v>
      </c>
    </row>
    <row r="2040" spans="1:19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 s="12">
        <v>41</v>
      </c>
      <c r="M2040" t="b">
        <v>1</v>
      </c>
      <c r="N2040" t="s">
        <v>8272</v>
      </c>
      <c r="O2040" s="14">
        <f>E2040/D2040</f>
        <v>1.0673333333333332</v>
      </c>
      <c r="P2040" s="15">
        <f>IFERROR(E2040/L2040,0)</f>
        <v>39.048780487804876</v>
      </c>
      <c r="Q2040" t="s">
        <v>8311</v>
      </c>
      <c r="R2040" t="s">
        <v>8333</v>
      </c>
      <c r="S2040" s="10">
        <f>(((J2040/60)/60)/24)+DATE(1970,1,1)</f>
        <v>41943.604097222218</v>
      </c>
    </row>
    <row r="2041" spans="1:19" ht="43.2" hidden="1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 s="12">
        <v>69</v>
      </c>
      <c r="M2041" t="b">
        <v>1</v>
      </c>
      <c r="N2041" t="s">
        <v>8269</v>
      </c>
      <c r="O2041" s="14">
        <f>E2041/D2041</f>
        <v>1.0626666666666666</v>
      </c>
      <c r="P2041" s="15">
        <f>IFERROR(E2041/L2041,0)</f>
        <v>23.10144927536232</v>
      </c>
      <c r="Q2041" t="s">
        <v>8323</v>
      </c>
      <c r="R2041" t="s">
        <v>8326</v>
      </c>
      <c r="S2041" s="10">
        <f>(((J2041/60)/60)/24)+DATE(1970,1,1)</f>
        <v>42065.887361111112</v>
      </c>
    </row>
    <row r="2042" spans="1:19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 s="12">
        <v>39</v>
      </c>
      <c r="M2042" t="b">
        <v>1</v>
      </c>
      <c r="N2042" t="s">
        <v>8264</v>
      </c>
      <c r="O2042" s="14">
        <f>E2042/D2042</f>
        <v>1.0601933333333333</v>
      </c>
      <c r="P2042" s="15">
        <f>IFERROR(E2042/L2042,0)</f>
        <v>40.776666666666664</v>
      </c>
      <c r="Q2042" t="s">
        <v>8321</v>
      </c>
      <c r="R2042" t="s">
        <v>8343</v>
      </c>
      <c r="S2042" s="10">
        <f>(((J2042/60)/60)/24)+DATE(1970,1,1)</f>
        <v>41631.902766203704</v>
      </c>
    </row>
    <row r="2043" spans="1:19" ht="43.2" hidden="1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 s="12">
        <v>44</v>
      </c>
      <c r="M2043" t="b">
        <v>1</v>
      </c>
      <c r="N2043" t="s">
        <v>8269</v>
      </c>
      <c r="O2043" s="14">
        <f>E2043/D2043</f>
        <v>1.0580000000000001</v>
      </c>
      <c r="P2043" s="15">
        <f>IFERROR(E2043/L2043,0)</f>
        <v>36.06818181818182</v>
      </c>
      <c r="Q2043" t="s">
        <v>8323</v>
      </c>
      <c r="R2043" t="s">
        <v>8326</v>
      </c>
      <c r="S2043" s="10">
        <f>(((J2043/60)/60)/24)+DATE(1970,1,1)</f>
        <v>41923.921643518523</v>
      </c>
    </row>
    <row r="2044" spans="1:19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 s="12">
        <v>12</v>
      </c>
      <c r="M2044" t="b">
        <v>0</v>
      </c>
      <c r="N2044" t="s">
        <v>8289</v>
      </c>
      <c r="O2044" s="14">
        <f>E2044/D2044</f>
        <v>0.79</v>
      </c>
      <c r="P2044" s="15">
        <f>IFERROR(E2044/L2044,0)</f>
        <v>131.66666666666666</v>
      </c>
      <c r="Q2044" t="s">
        <v>8313</v>
      </c>
      <c r="R2044" t="s">
        <v>8351</v>
      </c>
      <c r="S2044" s="10">
        <f>(((J2044/60)/60)/24)+DATE(1970,1,1)</f>
        <v>42707.895462962959</v>
      </c>
    </row>
    <row r="2045" spans="1:19" ht="43.2" hidden="1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 s="12">
        <v>32</v>
      </c>
      <c r="M2045" t="b">
        <v>0</v>
      </c>
      <c r="N2045" t="s">
        <v>8269</v>
      </c>
      <c r="O2045" s="14">
        <f>E2045/D2045</f>
        <v>0.15770000000000001</v>
      </c>
      <c r="P2045" s="15">
        <f>IFERROR(E2045/L2045,0)</f>
        <v>49.28125</v>
      </c>
      <c r="Q2045" t="s">
        <v>8323</v>
      </c>
      <c r="R2045" t="s">
        <v>8326</v>
      </c>
      <c r="S2045" s="10">
        <f>(((J2045/60)/60)/24)+DATE(1970,1,1)</f>
        <v>42016.120613425926</v>
      </c>
    </row>
    <row r="2046" spans="1:19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 s="12">
        <v>27</v>
      </c>
      <c r="M2046" t="b">
        <v>1</v>
      </c>
      <c r="N2046" t="s">
        <v>8274</v>
      </c>
      <c r="O2046" s="14">
        <f>E2046/D2046</f>
        <v>1.0506666666666666</v>
      </c>
      <c r="P2046" s="15">
        <f>IFERROR(E2046/L2046,0)</f>
        <v>58.370370370370374</v>
      </c>
      <c r="Q2046" t="s">
        <v>8327</v>
      </c>
      <c r="R2046" t="s">
        <v>8331</v>
      </c>
      <c r="S2046" s="10">
        <f>(((J2046/60)/60)/24)+DATE(1970,1,1)</f>
        <v>41301.654340277775</v>
      </c>
    </row>
    <row r="2047" spans="1:19" ht="43.2" hidden="1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 s="12">
        <v>7</v>
      </c>
      <c r="M2047" t="b">
        <v>0</v>
      </c>
      <c r="N2047" t="s">
        <v>8285</v>
      </c>
      <c r="O2047" s="14">
        <f>E2047/D2047</f>
        <v>0.105</v>
      </c>
      <c r="P2047" s="15">
        <f>IFERROR(E2047/L2047,0)</f>
        <v>225</v>
      </c>
      <c r="Q2047" t="s">
        <v>8311</v>
      </c>
      <c r="R2047" t="s">
        <v>8348</v>
      </c>
      <c r="S2047" s="10">
        <f>(((J2047/60)/60)/24)+DATE(1970,1,1)</f>
        <v>41832.672685185185</v>
      </c>
    </row>
    <row r="2048" spans="1:19" ht="43.2" hidden="1" x14ac:dyDescent="0.3">
      <c r="A2048">
        <v>1424</v>
      </c>
      <c r="B2048" s="3" t="s">
        <v>1425</v>
      </c>
      <c r="C2048" s="3" t="s">
        <v>5534</v>
      </c>
      <c r="D2048" s="6">
        <v>7500</v>
      </c>
      <c r="E2048" s="8">
        <v>1527</v>
      </c>
      <c r="F2048" t="s">
        <v>8220</v>
      </c>
      <c r="G2048" t="s">
        <v>8223</v>
      </c>
      <c r="H2048" t="s">
        <v>8245</v>
      </c>
      <c r="I2048">
        <v>1479233602</v>
      </c>
      <c r="J2048">
        <v>1478106802</v>
      </c>
      <c r="K2048" t="b">
        <v>0</v>
      </c>
      <c r="L2048" s="12">
        <v>14</v>
      </c>
      <c r="M2048" t="b">
        <v>0</v>
      </c>
      <c r="N2048" t="s">
        <v>8285</v>
      </c>
      <c r="O2048" s="14">
        <f>E2048/D2048</f>
        <v>0.2036</v>
      </c>
      <c r="P2048" s="15">
        <f>IFERROR(E2048/L2048,0)</f>
        <v>109.07142857142857</v>
      </c>
      <c r="Q2048" t="s">
        <v>8311</v>
      </c>
      <c r="R2048" t="s">
        <v>8348</v>
      </c>
      <c r="S2048" s="10">
        <f>(((J2048/60)/60)/24)+DATE(1970,1,1)</f>
        <v>42676.717615740738</v>
      </c>
    </row>
    <row r="2049" spans="1:19" ht="43.2" hidden="1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 s="12">
        <v>27</v>
      </c>
      <c r="M2049" t="b">
        <v>1</v>
      </c>
      <c r="N2049" t="s">
        <v>8274</v>
      </c>
      <c r="O2049" s="14">
        <f>E2049/D2049</f>
        <v>1.05</v>
      </c>
      <c r="P2049" s="15">
        <f>IFERROR(E2049/L2049,0)</f>
        <v>58.333333333333336</v>
      </c>
      <c r="Q2049" t="s">
        <v>8327</v>
      </c>
      <c r="R2049" t="s">
        <v>8331</v>
      </c>
      <c r="S2049" s="10">
        <f>(((J2049/60)/60)/24)+DATE(1970,1,1)</f>
        <v>41123.056273148148</v>
      </c>
    </row>
    <row r="2050" spans="1:19" ht="43.2" hidden="1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 s="12">
        <v>44</v>
      </c>
      <c r="M2050" t="b">
        <v>1</v>
      </c>
      <c r="N2050" t="s">
        <v>8269</v>
      </c>
      <c r="O2050" s="14">
        <f>E2050/D2050</f>
        <v>3.15</v>
      </c>
      <c r="P2050" s="15">
        <f>IFERROR(E2050/L2050,0)</f>
        <v>35.795454545454547</v>
      </c>
      <c r="Q2050" t="s">
        <v>8323</v>
      </c>
      <c r="R2050" t="s">
        <v>8326</v>
      </c>
      <c r="S2050" s="10">
        <f>(((J2050/60)/60)/24)+DATE(1970,1,1)</f>
        <v>42479.432291666672</v>
      </c>
    </row>
    <row r="2051" spans="1:19" ht="43.2" hidden="1" x14ac:dyDescent="0.3">
      <c r="A2051">
        <v>1785</v>
      </c>
      <c r="B2051" s="3" t="s">
        <v>1786</v>
      </c>
      <c r="C2051" s="3" t="s">
        <v>5895</v>
      </c>
      <c r="D2051" s="6">
        <v>24000</v>
      </c>
      <c r="E2051" s="8">
        <v>4853</v>
      </c>
      <c r="F2051" t="s">
        <v>8220</v>
      </c>
      <c r="G2051" t="s">
        <v>8223</v>
      </c>
      <c r="H2051" t="s">
        <v>8245</v>
      </c>
      <c r="I2051">
        <v>1413417600</v>
      </c>
      <c r="J2051">
        <v>1410750855</v>
      </c>
      <c r="K2051" t="b">
        <v>1</v>
      </c>
      <c r="L2051" s="12">
        <v>108</v>
      </c>
      <c r="M2051" t="b">
        <v>0</v>
      </c>
      <c r="N2051" t="s">
        <v>8283</v>
      </c>
      <c r="O2051" s="14">
        <f>E2051/D2051</f>
        <v>0.20220833333333332</v>
      </c>
      <c r="P2051" s="15">
        <f>IFERROR(E2051/L2051,0)</f>
        <v>44.935185185185183</v>
      </c>
      <c r="Q2051" t="s">
        <v>8313</v>
      </c>
      <c r="R2051" t="s">
        <v>8314</v>
      </c>
      <c r="S2051" s="10">
        <f>(((J2051/60)/60)/24)+DATE(1970,1,1)</f>
        <v>41897.134895833333</v>
      </c>
    </row>
    <row r="2052" spans="1:19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 s="12">
        <v>7</v>
      </c>
      <c r="M2052" t="b">
        <v>0</v>
      </c>
      <c r="N2052" t="s">
        <v>8270</v>
      </c>
      <c r="O2052" s="14">
        <f>E2052/D2052</f>
        <v>1.8193398957730169E-2</v>
      </c>
      <c r="P2052" s="15">
        <f>IFERROR(E2052/L2052,0)</f>
        <v>224.42857142857142</v>
      </c>
      <c r="Q2052" t="s">
        <v>8308</v>
      </c>
      <c r="R2052" t="s">
        <v>8342</v>
      </c>
      <c r="S2052" s="10">
        <f>(((J2052/60)/60)/24)+DATE(1970,1,1)</f>
        <v>42074.935740740737</v>
      </c>
    </row>
    <row r="2053" spans="1:19" ht="43.2" hidden="1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 s="12">
        <v>46</v>
      </c>
      <c r="M2053" t="b">
        <v>0</v>
      </c>
      <c r="N2053" t="s">
        <v>8301</v>
      </c>
      <c r="O2053" s="14">
        <f>E2053/D2053</f>
        <v>0.46176470588235297</v>
      </c>
      <c r="P2053" s="15">
        <f>IFERROR(E2053/L2053,0)</f>
        <v>34.130434782608695</v>
      </c>
      <c r="Q2053" t="s">
        <v>8323</v>
      </c>
      <c r="R2053" t="s">
        <v>8324</v>
      </c>
      <c r="S2053" s="10">
        <f>(((J2053/60)/60)/24)+DATE(1970,1,1)</f>
        <v>42801.774699074071</v>
      </c>
    </row>
    <row r="2054" spans="1:19" ht="43.2" hidden="1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 s="12">
        <v>29</v>
      </c>
      <c r="M2054" t="b">
        <v>1</v>
      </c>
      <c r="N2054" t="s">
        <v>8269</v>
      </c>
      <c r="O2054" s="14">
        <f>E2054/D2054</f>
        <v>1.0466666666666666</v>
      </c>
      <c r="P2054" s="15">
        <f>IFERROR(E2054/L2054,0)</f>
        <v>54.137931034482762</v>
      </c>
      <c r="Q2054" t="s">
        <v>8323</v>
      </c>
      <c r="R2054" t="s">
        <v>8326</v>
      </c>
      <c r="S2054" s="10">
        <f>(((J2054/60)/60)/24)+DATE(1970,1,1)</f>
        <v>42150.755312499998</v>
      </c>
    </row>
    <row r="2055" spans="1:19" ht="43.2" hidden="1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 s="12">
        <v>26</v>
      </c>
      <c r="M2055" t="b">
        <v>1</v>
      </c>
      <c r="N2055" t="s">
        <v>8264</v>
      </c>
      <c r="O2055" s="14">
        <f>E2055/D2055</f>
        <v>3.9249999999999998</v>
      </c>
      <c r="P2055" s="15">
        <f>IFERROR(E2055/L2055,0)</f>
        <v>60.384615384615387</v>
      </c>
      <c r="Q2055" t="s">
        <v>8321</v>
      </c>
      <c r="R2055" t="s">
        <v>8343</v>
      </c>
      <c r="S2055" s="10">
        <f>(((J2055/60)/60)/24)+DATE(1970,1,1)</f>
        <v>40997.144872685189</v>
      </c>
    </row>
    <row r="2056" spans="1:19" ht="43.2" hidden="1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 s="12">
        <v>28</v>
      </c>
      <c r="M2056" t="b">
        <v>1</v>
      </c>
      <c r="N2056" t="s">
        <v>8269</v>
      </c>
      <c r="O2056" s="14">
        <f>E2056/D2056</f>
        <v>1.0433333333333332</v>
      </c>
      <c r="P2056" s="15">
        <f>IFERROR(E2056/L2056,0)</f>
        <v>55.892857142857146</v>
      </c>
      <c r="Q2056" t="s">
        <v>8323</v>
      </c>
      <c r="R2056" t="s">
        <v>8326</v>
      </c>
      <c r="S2056" s="10">
        <f>(((J2056/60)/60)/24)+DATE(1970,1,1)</f>
        <v>41764.44663194444</v>
      </c>
    </row>
    <row r="2057" spans="1:19" ht="43.2" hidden="1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 s="12">
        <v>18</v>
      </c>
      <c r="M2057" t="b">
        <v>1</v>
      </c>
      <c r="N2057" t="s">
        <v>8269</v>
      </c>
      <c r="O2057" s="14">
        <f>E2057/D2057</f>
        <v>1.3041666666666667</v>
      </c>
      <c r="P2057" s="15">
        <f>IFERROR(E2057/L2057,0)</f>
        <v>86.944444444444443</v>
      </c>
      <c r="Q2057" t="s">
        <v>8323</v>
      </c>
      <c r="R2057" t="s">
        <v>8326</v>
      </c>
      <c r="S2057" s="10">
        <f>(((J2057/60)/60)/24)+DATE(1970,1,1)</f>
        <v>42725.031180555554</v>
      </c>
    </row>
    <row r="2058" spans="1:19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 s="12">
        <v>64</v>
      </c>
      <c r="M2058" t="b">
        <v>1</v>
      </c>
      <c r="N2058" t="s">
        <v>8272</v>
      </c>
      <c r="O2058" s="14">
        <f>E2058/D2058</f>
        <v>1.3025</v>
      </c>
      <c r="P2058" s="15">
        <f>IFERROR(E2058/L2058,0)</f>
        <v>24.421875</v>
      </c>
      <c r="Q2058" t="s">
        <v>8311</v>
      </c>
      <c r="R2058" t="s">
        <v>8333</v>
      </c>
      <c r="S2058" s="10">
        <f>(((J2058/60)/60)/24)+DATE(1970,1,1)</f>
        <v>42502.807627314818</v>
      </c>
    </row>
    <row r="2059" spans="1:19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 s="12">
        <v>29</v>
      </c>
      <c r="M2059" t="b">
        <v>1</v>
      </c>
      <c r="N2059" t="s">
        <v>8274</v>
      </c>
      <c r="O2059" s="14">
        <f>E2059/D2059</f>
        <v>1.0406666666666666</v>
      </c>
      <c r="P2059" s="15">
        <f>IFERROR(E2059/L2059,0)</f>
        <v>53.827586206896555</v>
      </c>
      <c r="Q2059" t="s">
        <v>8327</v>
      </c>
      <c r="R2059" t="s">
        <v>8331</v>
      </c>
      <c r="S2059" s="10">
        <f>(((J2059/60)/60)/24)+DATE(1970,1,1)</f>
        <v>40070.253819444442</v>
      </c>
    </row>
    <row r="2060" spans="1:19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 s="12">
        <v>17</v>
      </c>
      <c r="M2060" t="b">
        <v>1</v>
      </c>
      <c r="N2060" t="s">
        <v>8293</v>
      </c>
      <c r="O2060" s="14">
        <f>E2060/D2060</f>
        <v>3.12</v>
      </c>
      <c r="P2060" s="15">
        <f>IFERROR(E2060/L2060,0)</f>
        <v>91.764705882352942</v>
      </c>
      <c r="Q2060" t="s">
        <v>8308</v>
      </c>
      <c r="R2060" t="s">
        <v>8309</v>
      </c>
      <c r="S2060" s="10">
        <f>(((J2060/60)/60)/24)+DATE(1970,1,1)</f>
        <v>40347.125601851854</v>
      </c>
    </row>
    <row r="2061" spans="1:19" ht="57.6" hidden="1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 s="12">
        <v>45</v>
      </c>
      <c r="M2061" t="b">
        <v>1</v>
      </c>
      <c r="N2061" t="s">
        <v>8269</v>
      </c>
      <c r="O2061" s="14">
        <f>E2061/D2061</f>
        <v>1.038</v>
      </c>
      <c r="P2061" s="15">
        <f>IFERROR(E2061/L2061,0)</f>
        <v>34.6</v>
      </c>
      <c r="Q2061" t="s">
        <v>8323</v>
      </c>
      <c r="R2061" t="s">
        <v>8326</v>
      </c>
      <c r="S2061" s="10">
        <f>(((J2061/60)/60)/24)+DATE(1970,1,1)</f>
        <v>42143.461122685185</v>
      </c>
    </row>
    <row r="2062" spans="1:19" ht="43.2" hidden="1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 s="12">
        <v>61</v>
      </c>
      <c r="M2062" t="b">
        <v>0</v>
      </c>
      <c r="N2062" t="s">
        <v>8296</v>
      </c>
      <c r="O2062" s="14">
        <f>E2062/D2062</f>
        <v>0.20733333333333334</v>
      </c>
      <c r="P2062" s="15">
        <f>IFERROR(E2062/L2062,0)</f>
        <v>25.491803278688526</v>
      </c>
      <c r="Q2062" t="s">
        <v>8319</v>
      </c>
      <c r="R2062" t="s">
        <v>8320</v>
      </c>
      <c r="S2062" s="10">
        <f>(((J2062/60)/60)/24)+DATE(1970,1,1)</f>
        <v>42790.885243055556</v>
      </c>
    </row>
    <row r="2063" spans="1:19" ht="28.8" hidden="1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 s="12">
        <v>20</v>
      </c>
      <c r="M2063" t="b">
        <v>1</v>
      </c>
      <c r="N2063" t="s">
        <v>8274</v>
      </c>
      <c r="O2063" s="14">
        <f>E2063/D2063</f>
        <v>1.0366666666666666</v>
      </c>
      <c r="P2063" s="15">
        <f>IFERROR(E2063/L2063,0)</f>
        <v>77.75</v>
      </c>
      <c r="Q2063" t="s">
        <v>8327</v>
      </c>
      <c r="R2063" t="s">
        <v>8331</v>
      </c>
      <c r="S2063" s="10">
        <f>(((J2063/60)/60)/24)+DATE(1970,1,1)</f>
        <v>41548.00335648148</v>
      </c>
    </row>
    <row r="2064" spans="1:19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 s="12">
        <v>25</v>
      </c>
      <c r="M2064" t="b">
        <v>1</v>
      </c>
      <c r="N2064" t="s">
        <v>8277</v>
      </c>
      <c r="O2064" s="14">
        <f>E2064/D2064</f>
        <v>1.0353333333333334</v>
      </c>
      <c r="P2064" s="15">
        <f>IFERROR(E2064/L2064,0)</f>
        <v>62.12</v>
      </c>
      <c r="Q2064" t="s">
        <v>8327</v>
      </c>
      <c r="R2064" t="s">
        <v>8328</v>
      </c>
      <c r="S2064" s="10">
        <f>(((J2064/60)/60)/24)+DATE(1970,1,1)</f>
        <v>40764.204375000001</v>
      </c>
    </row>
    <row r="2065" spans="1:19" ht="28.8" hidden="1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 s="12">
        <v>2</v>
      </c>
      <c r="M2065" t="b">
        <v>0</v>
      </c>
      <c r="N2065" t="s">
        <v>8301</v>
      </c>
      <c r="O2065" s="14">
        <f>E2065/D2065</f>
        <v>3.0999999999999999E-3</v>
      </c>
      <c r="P2065" s="15">
        <f>IFERROR(E2065/L2065,0)</f>
        <v>775</v>
      </c>
      <c r="Q2065" t="s">
        <v>8323</v>
      </c>
      <c r="R2065" t="s">
        <v>8324</v>
      </c>
      <c r="S2065" s="10">
        <f>(((J2065/60)/60)/24)+DATE(1970,1,1)</f>
        <v>42534.649571759262</v>
      </c>
    </row>
    <row r="2066" spans="1:19" ht="57.6" hidden="1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 s="12">
        <v>23</v>
      </c>
      <c r="M2066" t="b">
        <v>1</v>
      </c>
      <c r="N2066" t="s">
        <v>8272</v>
      </c>
      <c r="O2066" s="14">
        <f>E2066/D2066</f>
        <v>1.1071428571428572</v>
      </c>
      <c r="P2066" s="15">
        <f>IFERROR(E2066/L2066,0)</f>
        <v>67.391304347826093</v>
      </c>
      <c r="Q2066" t="s">
        <v>8311</v>
      </c>
      <c r="R2066" t="s">
        <v>8333</v>
      </c>
      <c r="S2066" s="10">
        <f>(((J2066/60)/60)/24)+DATE(1970,1,1)</f>
        <v>41689.917962962965</v>
      </c>
    </row>
    <row r="2067" spans="1:19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 s="12">
        <v>24</v>
      </c>
      <c r="M2067" t="b">
        <v>1</v>
      </c>
      <c r="N2067" t="s">
        <v>8303</v>
      </c>
      <c r="O2067" s="14">
        <f>E2067/D2067</f>
        <v>1.2891666666666666</v>
      </c>
      <c r="P2067" s="15">
        <f>IFERROR(E2067/L2067,0)</f>
        <v>64.458333333333329</v>
      </c>
      <c r="Q2067" t="s">
        <v>8323</v>
      </c>
      <c r="R2067" t="s">
        <v>8335</v>
      </c>
      <c r="S2067" s="10">
        <f>(((J2067/60)/60)/24)+DATE(1970,1,1)</f>
        <v>42420.140277777777</v>
      </c>
    </row>
    <row r="2068" spans="1:19" ht="57.6" hidden="1" x14ac:dyDescent="0.3">
      <c r="A2068">
        <v>2867</v>
      </c>
      <c r="B2068" s="3" t="s">
        <v>2867</v>
      </c>
      <c r="C2068" s="3" t="s">
        <v>6977</v>
      </c>
      <c r="D2068" s="6">
        <v>2500</v>
      </c>
      <c r="E2068" s="8">
        <v>504</v>
      </c>
      <c r="F2068" t="s">
        <v>8220</v>
      </c>
      <c r="G2068" t="s">
        <v>8223</v>
      </c>
      <c r="H2068" t="s">
        <v>8245</v>
      </c>
      <c r="I2068">
        <v>1467604800</v>
      </c>
      <c r="J2068">
        <v>1465533672</v>
      </c>
      <c r="K2068" t="b">
        <v>0</v>
      </c>
      <c r="L2068" s="12">
        <v>10</v>
      </c>
      <c r="M2068" t="b">
        <v>0</v>
      </c>
      <c r="N2068" t="s">
        <v>8269</v>
      </c>
      <c r="O2068" s="14">
        <f>E2068/D2068</f>
        <v>0.2016</v>
      </c>
      <c r="P2068" s="15">
        <f>IFERROR(E2068/L2068,0)</f>
        <v>50.4</v>
      </c>
      <c r="Q2068" t="s">
        <v>8323</v>
      </c>
      <c r="R2068" t="s">
        <v>8326</v>
      </c>
      <c r="S2068" s="10">
        <f>(((J2068/60)/60)/24)+DATE(1970,1,1)</f>
        <v>42531.195277777777</v>
      </c>
    </row>
    <row r="2069" spans="1:19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 s="12">
        <v>32</v>
      </c>
      <c r="M2069" t="b">
        <v>1</v>
      </c>
      <c r="N2069" t="s">
        <v>8295</v>
      </c>
      <c r="O2069" s="14">
        <f>E2069/D2069</f>
        <v>1.538</v>
      </c>
      <c r="P2069" s="15">
        <f>IFERROR(E2069/L2069,0)</f>
        <v>48.0625</v>
      </c>
      <c r="Q2069" t="s">
        <v>8316</v>
      </c>
      <c r="R2069" t="s">
        <v>8317</v>
      </c>
      <c r="S2069" s="10">
        <f>(((J2069/60)/60)/24)+DATE(1970,1,1)</f>
        <v>42020.806701388887</v>
      </c>
    </row>
    <row r="2070" spans="1:19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 s="12">
        <v>23</v>
      </c>
      <c r="M2070" t="b">
        <v>1</v>
      </c>
      <c r="N2070" t="s">
        <v>8277</v>
      </c>
      <c r="O2070" s="14">
        <f>E2070/D2070</f>
        <v>1.0246666666666666</v>
      </c>
      <c r="P2070" s="15">
        <f>IFERROR(E2070/L2070,0)</f>
        <v>66.826086956521735</v>
      </c>
      <c r="Q2070" t="s">
        <v>8327</v>
      </c>
      <c r="R2070" t="s">
        <v>8328</v>
      </c>
      <c r="S2070" s="10">
        <f>(((J2070/60)/60)/24)+DATE(1970,1,1)</f>
        <v>41205.854537037041</v>
      </c>
    </row>
    <row r="2071" spans="1:19" ht="57.6" hidden="1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 s="12">
        <v>22</v>
      </c>
      <c r="M2071" t="b">
        <v>1</v>
      </c>
      <c r="N2071" t="s">
        <v>8269</v>
      </c>
      <c r="O2071" s="14">
        <f>E2071/D2071</f>
        <v>1.024</v>
      </c>
      <c r="P2071" s="15">
        <f>IFERROR(E2071/L2071,0)</f>
        <v>69.818181818181813</v>
      </c>
      <c r="Q2071" t="s">
        <v>8323</v>
      </c>
      <c r="R2071" t="s">
        <v>8326</v>
      </c>
      <c r="S2071" s="10">
        <f>(((J2071/60)/60)/24)+DATE(1970,1,1)</f>
        <v>41815.774826388886</v>
      </c>
    </row>
    <row r="2072" spans="1:19" ht="28.8" hidden="1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 s="12">
        <v>26</v>
      </c>
      <c r="M2072" t="b">
        <v>1</v>
      </c>
      <c r="N2072" t="s">
        <v>8303</v>
      </c>
      <c r="O2072" s="14">
        <f>E2072/D2072</f>
        <v>1.0233333333333334</v>
      </c>
      <c r="P2072" s="15">
        <f>IFERROR(E2072/L2072,0)</f>
        <v>59.03846153846154</v>
      </c>
      <c r="Q2072" t="s">
        <v>8323</v>
      </c>
      <c r="R2072" t="s">
        <v>8335</v>
      </c>
      <c r="S2072" s="10">
        <f>(((J2072/60)/60)/24)+DATE(1970,1,1)</f>
        <v>41747.471504629626</v>
      </c>
    </row>
    <row r="2073" spans="1:19" ht="57.6" hidden="1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 s="12">
        <v>22</v>
      </c>
      <c r="M2073" t="b">
        <v>1</v>
      </c>
      <c r="N2073" t="s">
        <v>8267</v>
      </c>
      <c r="O2073" s="14">
        <f>E2073/D2073</f>
        <v>2.5583333333333331</v>
      </c>
      <c r="P2073" s="15">
        <f>IFERROR(E2073/L2073,0)</f>
        <v>69.772727272727266</v>
      </c>
      <c r="Q2073" t="s">
        <v>8321</v>
      </c>
      <c r="R2073" t="s">
        <v>8322</v>
      </c>
      <c r="S2073" s="10">
        <f>(((J2073/60)/60)/24)+DATE(1970,1,1)</f>
        <v>41144.709490740745</v>
      </c>
    </row>
    <row r="2074" spans="1:19" ht="43.2" hidden="1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 s="12">
        <v>14</v>
      </c>
      <c r="M2074" t="b">
        <v>1</v>
      </c>
      <c r="N2074" t="s">
        <v>8269</v>
      </c>
      <c r="O2074" s="14">
        <f>E2074/D2074</f>
        <v>1.534</v>
      </c>
      <c r="P2074" s="15">
        <f>IFERROR(E2074/L2074,0)</f>
        <v>109.57142857142857</v>
      </c>
      <c r="Q2074" t="s">
        <v>8323</v>
      </c>
      <c r="R2074" t="s">
        <v>8326</v>
      </c>
      <c r="S2074" s="10">
        <f>(((J2074/60)/60)/24)+DATE(1970,1,1)</f>
        <v>42513.110787037032</v>
      </c>
    </row>
    <row r="2075" spans="1:19" ht="43.2" hidden="1" x14ac:dyDescent="0.3">
      <c r="A2075">
        <v>882</v>
      </c>
      <c r="B2075" s="3" t="s">
        <v>883</v>
      </c>
      <c r="C2075" s="3" t="s">
        <v>4992</v>
      </c>
      <c r="D2075" s="6">
        <v>1500</v>
      </c>
      <c r="E2075" s="8">
        <v>302</v>
      </c>
      <c r="F2075" t="s">
        <v>8220</v>
      </c>
      <c r="G2075" t="s">
        <v>8223</v>
      </c>
      <c r="H2075" t="s">
        <v>8245</v>
      </c>
      <c r="I2075">
        <v>1315341550</v>
      </c>
      <c r="J2075">
        <v>1312490350</v>
      </c>
      <c r="K2075" t="b">
        <v>0</v>
      </c>
      <c r="L2075" s="12">
        <v>14</v>
      </c>
      <c r="M2075" t="b">
        <v>0</v>
      </c>
      <c r="N2075" t="s">
        <v>8277</v>
      </c>
      <c r="O2075" s="14">
        <f>E2075/D2075</f>
        <v>0.20133333333333334</v>
      </c>
      <c r="P2075" s="15">
        <f>IFERROR(E2075/L2075,0)</f>
        <v>21.571428571428573</v>
      </c>
      <c r="Q2075" t="s">
        <v>8327</v>
      </c>
      <c r="R2075" t="s">
        <v>8328</v>
      </c>
      <c r="S2075" s="10">
        <f>(((J2075/60)/60)/24)+DATE(1970,1,1)</f>
        <v>40759.860532407409</v>
      </c>
    </row>
    <row r="2076" spans="1:19" ht="43.2" hidden="1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 s="12">
        <v>37</v>
      </c>
      <c r="M2076" t="b">
        <v>1</v>
      </c>
      <c r="N2076" t="s">
        <v>8269</v>
      </c>
      <c r="O2076" s="14">
        <f>E2076/D2076</f>
        <v>1.532</v>
      </c>
      <c r="P2076" s="15">
        <f>IFERROR(E2076/L2076,0)</f>
        <v>41.405405405405403</v>
      </c>
      <c r="Q2076" t="s">
        <v>8323</v>
      </c>
      <c r="R2076" t="s">
        <v>8326</v>
      </c>
      <c r="S2076" s="10">
        <f>(((J2076/60)/60)/24)+DATE(1970,1,1)</f>
        <v>41820.639189814814</v>
      </c>
    </row>
    <row r="2077" spans="1:19" ht="28.8" hidden="1" x14ac:dyDescent="0.3">
      <c r="A2077">
        <v>179</v>
      </c>
      <c r="B2077" s="3" t="s">
        <v>181</v>
      </c>
      <c r="C2077" s="3" t="s">
        <v>4289</v>
      </c>
      <c r="D2077" s="6">
        <v>1000</v>
      </c>
      <c r="E2077" s="8">
        <v>200</v>
      </c>
      <c r="F2077" t="s">
        <v>8220</v>
      </c>
      <c r="G2077" t="s">
        <v>8223</v>
      </c>
      <c r="H2077" t="s">
        <v>8245</v>
      </c>
      <c r="I2077">
        <v>1457056555</v>
      </c>
      <c r="J2077">
        <v>1454464555</v>
      </c>
      <c r="K2077" t="b">
        <v>0</v>
      </c>
      <c r="L2077" s="12">
        <v>2</v>
      </c>
      <c r="M2077" t="b">
        <v>0</v>
      </c>
      <c r="N2077" t="s">
        <v>8266</v>
      </c>
      <c r="O2077" s="14">
        <f>E2077/D2077</f>
        <v>0.2</v>
      </c>
      <c r="P2077" s="15">
        <f>IFERROR(E2077/L2077,0)</f>
        <v>100</v>
      </c>
      <c r="Q2077" t="s">
        <v>8321</v>
      </c>
      <c r="R2077" t="s">
        <v>8325</v>
      </c>
      <c r="S2077" s="10">
        <f>(((J2077/60)/60)/24)+DATE(1970,1,1)</f>
        <v>42403.080497685187</v>
      </c>
    </row>
    <row r="2078" spans="1:19" ht="43.2" hidden="1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 s="12">
        <v>25</v>
      </c>
      <c r="M2078" t="b">
        <v>1</v>
      </c>
      <c r="N2078" t="s">
        <v>8269</v>
      </c>
      <c r="O2078" s="14">
        <f>E2078/D2078</f>
        <v>1.0183333333333333</v>
      </c>
      <c r="P2078" s="15">
        <f>IFERROR(E2078/L2078,0)</f>
        <v>61.1</v>
      </c>
      <c r="Q2078" t="s">
        <v>8323</v>
      </c>
      <c r="R2078" t="s">
        <v>8326</v>
      </c>
      <c r="S2078" s="10">
        <f>(((J2078/60)/60)/24)+DATE(1970,1,1)</f>
        <v>41753.515856481477</v>
      </c>
    </row>
    <row r="2079" spans="1:19" ht="28.8" hidden="1" x14ac:dyDescent="0.3">
      <c r="A2079">
        <v>3991</v>
      </c>
      <c r="B2079" s="3" t="s">
        <v>3987</v>
      </c>
      <c r="C2079" s="3" t="s">
        <v>8097</v>
      </c>
      <c r="D2079" s="6">
        <v>500</v>
      </c>
      <c r="E2079" s="8">
        <v>100</v>
      </c>
      <c r="F2079" t="s">
        <v>8220</v>
      </c>
      <c r="G2079" t="s">
        <v>8223</v>
      </c>
      <c r="H2079" t="s">
        <v>8245</v>
      </c>
      <c r="I2079">
        <v>1433086082</v>
      </c>
      <c r="J2079">
        <v>1430494082</v>
      </c>
      <c r="K2079" t="b">
        <v>0</v>
      </c>
      <c r="L2079" s="12">
        <v>1</v>
      </c>
      <c r="M2079" t="b">
        <v>0</v>
      </c>
      <c r="N2079" t="s">
        <v>8269</v>
      </c>
      <c r="O2079" s="14">
        <f>E2079/D2079</f>
        <v>0.2</v>
      </c>
      <c r="P2079" s="15">
        <f>IFERROR(E2079/L2079,0)</f>
        <v>100</v>
      </c>
      <c r="Q2079" t="s">
        <v>8323</v>
      </c>
      <c r="R2079" t="s">
        <v>8326</v>
      </c>
      <c r="S2079" s="10">
        <f>(((J2079/60)/60)/24)+DATE(1970,1,1)</f>
        <v>42125.644467592589</v>
      </c>
    </row>
    <row r="2080" spans="1:19" ht="43.2" hidden="1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 s="12">
        <v>10</v>
      </c>
      <c r="M2080" t="b">
        <v>1</v>
      </c>
      <c r="N2080" t="s">
        <v>8269</v>
      </c>
      <c r="O2080" s="14">
        <f>E2080/D2080</f>
        <v>1.0166666666666666</v>
      </c>
      <c r="P2080" s="15">
        <f>IFERROR(E2080/L2080,0)</f>
        <v>152.5</v>
      </c>
      <c r="Q2080" t="s">
        <v>8323</v>
      </c>
      <c r="R2080" t="s">
        <v>8326</v>
      </c>
      <c r="S2080" s="10">
        <f>(((J2080/60)/60)/24)+DATE(1970,1,1)</f>
        <v>42512.58321759259</v>
      </c>
    </row>
    <row r="2081" spans="1:19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 s="12">
        <v>20</v>
      </c>
      <c r="M2081" t="b">
        <v>1</v>
      </c>
      <c r="N2081" t="s">
        <v>8274</v>
      </c>
      <c r="O2081" s="14">
        <f>E2081/D2081</f>
        <v>1.014</v>
      </c>
      <c r="P2081" s="15">
        <f>IFERROR(E2081/L2081,0)</f>
        <v>76.05</v>
      </c>
      <c r="Q2081" t="s">
        <v>8327</v>
      </c>
      <c r="R2081" t="s">
        <v>8331</v>
      </c>
      <c r="S2081" s="10">
        <f>(((J2081/60)/60)/24)+DATE(1970,1,1)</f>
        <v>40666.973541666666</v>
      </c>
    </row>
    <row r="2082" spans="1:19" ht="43.2" hidden="1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 s="12">
        <v>27</v>
      </c>
      <c r="M2082" t="b">
        <v>1</v>
      </c>
      <c r="N2082" t="s">
        <v>8269</v>
      </c>
      <c r="O2082" s="14">
        <f>E2082/D2082</f>
        <v>1.014</v>
      </c>
      <c r="P2082" s="15">
        <f>IFERROR(E2082/L2082,0)</f>
        <v>56.333333333333336</v>
      </c>
      <c r="Q2082" t="s">
        <v>8323</v>
      </c>
      <c r="R2082" t="s">
        <v>8326</v>
      </c>
      <c r="S2082" s="10">
        <f>(((J2082/60)/60)/24)+DATE(1970,1,1)</f>
        <v>42536.815648148149</v>
      </c>
    </row>
    <row r="2083" spans="1:19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 s="12">
        <v>30</v>
      </c>
      <c r="M2083" t="b">
        <v>0</v>
      </c>
      <c r="N2083" t="s">
        <v>8276</v>
      </c>
      <c r="O2083" s="14">
        <f>E2083/D2083</f>
        <v>0.30399999999999999</v>
      </c>
      <c r="P2083" s="15">
        <f>IFERROR(E2083/L2083,0)</f>
        <v>50.666666666666664</v>
      </c>
      <c r="Q2083" t="s">
        <v>8327</v>
      </c>
      <c r="R2083" t="s">
        <v>8350</v>
      </c>
      <c r="S2083" s="10">
        <f>(((J2083/60)/60)/24)+DATE(1970,1,1)</f>
        <v>41733.737083333333</v>
      </c>
    </row>
    <row r="2084" spans="1:19" ht="43.2" hidden="1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 s="12">
        <v>19</v>
      </c>
      <c r="M2084" t="b">
        <v>1</v>
      </c>
      <c r="N2084" t="s">
        <v>8269</v>
      </c>
      <c r="O2084" s="14">
        <f>E2084/D2084</f>
        <v>1.012</v>
      </c>
      <c r="P2084" s="15">
        <f>IFERROR(E2084/L2084,0)</f>
        <v>79.89473684210526</v>
      </c>
      <c r="Q2084" t="s">
        <v>8323</v>
      </c>
      <c r="R2084" t="s">
        <v>8326</v>
      </c>
      <c r="S2084" s="10">
        <f>(((J2084/60)/60)/24)+DATE(1970,1,1)</f>
        <v>41927.873784722222</v>
      </c>
    </row>
    <row r="2085" spans="1:19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 s="12">
        <v>39</v>
      </c>
      <c r="M2085" t="b">
        <v>1</v>
      </c>
      <c r="N2085" t="s">
        <v>8277</v>
      </c>
      <c r="O2085" s="14">
        <f>E2085/D2085</f>
        <v>1.0100533333333332</v>
      </c>
      <c r="P2085" s="15">
        <f>IFERROR(E2085/L2085,0)</f>
        <v>38.848205128205123</v>
      </c>
      <c r="Q2085" t="s">
        <v>8327</v>
      </c>
      <c r="R2085" t="s">
        <v>8328</v>
      </c>
      <c r="S2085" s="10">
        <f>(((J2085/60)/60)/24)+DATE(1970,1,1)</f>
        <v>41022.645185185182</v>
      </c>
    </row>
    <row r="2086" spans="1:19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 s="12">
        <v>7</v>
      </c>
      <c r="M2086" t="b">
        <v>1</v>
      </c>
      <c r="N2086" t="s">
        <v>8267</v>
      </c>
      <c r="O2086" s="14">
        <f>E2086/D2086</f>
        <v>1.0073333333333334</v>
      </c>
      <c r="P2086" s="15">
        <f>IFERROR(E2086/L2086,0)</f>
        <v>215.85714285714286</v>
      </c>
      <c r="Q2086" t="s">
        <v>8321</v>
      </c>
      <c r="R2086" t="s">
        <v>8322</v>
      </c>
      <c r="S2086" s="10">
        <f>(((J2086/60)/60)/24)+DATE(1970,1,1)</f>
        <v>40924.650868055556</v>
      </c>
    </row>
    <row r="2087" spans="1:19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 s="12">
        <v>36</v>
      </c>
      <c r="M2087" t="b">
        <v>1</v>
      </c>
      <c r="N2087" t="s">
        <v>8263</v>
      </c>
      <c r="O2087" s="14">
        <f>E2087/D2087</f>
        <v>1.0066666666666666</v>
      </c>
      <c r="P2087" s="15">
        <f>IFERROR(E2087/L2087,0)</f>
        <v>41.944444444444443</v>
      </c>
      <c r="Q2087" t="s">
        <v>8321</v>
      </c>
      <c r="R2087" t="s">
        <v>8332</v>
      </c>
      <c r="S2087" s="10">
        <f>(((J2087/60)/60)/24)+DATE(1970,1,1)</f>
        <v>41917.731736111113</v>
      </c>
    </row>
    <row r="2088" spans="1:19" ht="43.2" hidden="1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 s="12">
        <v>42</v>
      </c>
      <c r="M2088" t="b">
        <v>1</v>
      </c>
      <c r="N2088" t="s">
        <v>8269</v>
      </c>
      <c r="O2088" s="14">
        <f>E2088/D2088</f>
        <v>1.0066666666666666</v>
      </c>
      <c r="P2088" s="15">
        <f>IFERROR(E2088/L2088,0)</f>
        <v>35.952380952380949</v>
      </c>
      <c r="Q2088" t="s">
        <v>8323</v>
      </c>
      <c r="R2088" t="s">
        <v>8326</v>
      </c>
      <c r="S2088" s="10">
        <f>(((J2088/60)/60)/24)+DATE(1970,1,1)</f>
        <v>42233.763831018514</v>
      </c>
    </row>
    <row r="2089" spans="1:19" ht="28.8" hidden="1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 s="12">
        <v>20</v>
      </c>
      <c r="M2089" t="b">
        <v>1</v>
      </c>
      <c r="N2089" t="s">
        <v>8269</v>
      </c>
      <c r="O2089" s="14">
        <f>E2089/D2089</f>
        <v>1.0066666666666666</v>
      </c>
      <c r="P2089" s="15">
        <f>IFERROR(E2089/L2089,0)</f>
        <v>75.5</v>
      </c>
      <c r="Q2089" t="s">
        <v>8323</v>
      </c>
      <c r="R2089" t="s">
        <v>8326</v>
      </c>
      <c r="S2089" s="10">
        <f>(((J2089/60)/60)/24)+DATE(1970,1,1)</f>
        <v>41775.858564814815</v>
      </c>
    </row>
    <row r="2090" spans="1:19" ht="43.2" hidden="1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 s="12">
        <v>31</v>
      </c>
      <c r="M2090" t="b">
        <v>1</v>
      </c>
      <c r="N2090" t="s">
        <v>8274</v>
      </c>
      <c r="O2090" s="14">
        <f>E2090/D2090</f>
        <v>1.1615384615384616</v>
      </c>
      <c r="P2090" s="15">
        <f>IFERROR(E2090/L2090,0)</f>
        <v>48.70967741935484</v>
      </c>
      <c r="Q2090" t="s">
        <v>8327</v>
      </c>
      <c r="R2090" t="s">
        <v>8331</v>
      </c>
      <c r="S2090" s="10">
        <f>(((J2090/60)/60)/24)+DATE(1970,1,1)</f>
        <v>42747.219560185185</v>
      </c>
    </row>
    <row r="2091" spans="1:19" ht="43.2" hidden="1" x14ac:dyDescent="0.3">
      <c r="A2091">
        <v>3107</v>
      </c>
      <c r="B2091" s="3" t="s">
        <v>3107</v>
      </c>
      <c r="C2091" s="3" t="s">
        <v>7217</v>
      </c>
      <c r="D2091" s="6">
        <v>40000</v>
      </c>
      <c r="E2091" s="8">
        <v>7905</v>
      </c>
      <c r="F2091" t="s">
        <v>8220</v>
      </c>
      <c r="G2091" t="s">
        <v>8223</v>
      </c>
      <c r="H2091" t="s">
        <v>8245</v>
      </c>
      <c r="I2091">
        <v>1431372751</v>
      </c>
      <c r="J2091">
        <v>1430767951</v>
      </c>
      <c r="K2091" t="b">
        <v>0</v>
      </c>
      <c r="L2091" s="12">
        <v>29</v>
      </c>
      <c r="M2091" t="b">
        <v>0</v>
      </c>
      <c r="N2091" t="s">
        <v>8301</v>
      </c>
      <c r="O2091" s="14">
        <f>E2091/D2091</f>
        <v>0.197625</v>
      </c>
      <c r="P2091" s="15">
        <f>IFERROR(E2091/L2091,0)</f>
        <v>272.58620689655174</v>
      </c>
      <c r="Q2091" t="s">
        <v>8323</v>
      </c>
      <c r="R2091" t="s">
        <v>8324</v>
      </c>
      <c r="S2091" s="10">
        <f>(((J2091/60)/60)/24)+DATE(1970,1,1)</f>
        <v>42128.814247685179</v>
      </c>
    </row>
    <row r="2092" spans="1:19" ht="43.2" hidden="1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 s="12">
        <v>21</v>
      </c>
      <c r="M2092" t="b">
        <v>1</v>
      </c>
      <c r="N2092" t="s">
        <v>8264</v>
      </c>
      <c r="O2092" s="14">
        <f>E2092/D2092</f>
        <v>1.2549999999999999</v>
      </c>
      <c r="P2092" s="15">
        <f>IFERROR(E2092/L2092,0)</f>
        <v>71.714285714285708</v>
      </c>
      <c r="Q2092" t="s">
        <v>8321</v>
      </c>
      <c r="R2092" t="s">
        <v>8343</v>
      </c>
      <c r="S2092" s="10">
        <f>(((J2092/60)/60)/24)+DATE(1970,1,1)</f>
        <v>40779.125428240739</v>
      </c>
    </row>
    <row r="2093" spans="1:19" ht="43.2" hidden="1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 s="12">
        <v>39</v>
      </c>
      <c r="M2093" t="b">
        <v>1</v>
      </c>
      <c r="N2093" t="s">
        <v>8269</v>
      </c>
      <c r="O2093" s="14">
        <f>E2093/D2093</f>
        <v>1.0033333333333334</v>
      </c>
      <c r="P2093" s="15">
        <f>IFERROR(E2093/L2093,0)</f>
        <v>38.589743589743591</v>
      </c>
      <c r="Q2093" t="s">
        <v>8323</v>
      </c>
      <c r="R2093" t="s">
        <v>8326</v>
      </c>
      <c r="S2093" s="10">
        <f>(((J2093/60)/60)/24)+DATE(1970,1,1)</f>
        <v>42129.541585648149</v>
      </c>
    </row>
    <row r="2094" spans="1:19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 s="12">
        <v>34</v>
      </c>
      <c r="M2094" t="b">
        <v>1</v>
      </c>
      <c r="N2094" t="s">
        <v>8274</v>
      </c>
      <c r="O2094" s="14">
        <f>E2094/D2094</f>
        <v>1.2524999999999999</v>
      </c>
      <c r="P2094" s="15">
        <f>IFERROR(E2094/L2094,0)</f>
        <v>44.205882352941174</v>
      </c>
      <c r="Q2094" t="s">
        <v>8327</v>
      </c>
      <c r="R2094" t="s">
        <v>8331</v>
      </c>
      <c r="S2094" s="10">
        <f>(((J2094/60)/60)/24)+DATE(1970,1,1)</f>
        <v>41270.954351851848</v>
      </c>
    </row>
    <row r="2095" spans="1:19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 s="12">
        <v>32</v>
      </c>
      <c r="M2095" t="b">
        <v>1</v>
      </c>
      <c r="N2095" t="s">
        <v>8274</v>
      </c>
      <c r="O2095" s="14">
        <f>E2095/D2095</f>
        <v>1.0016666666666667</v>
      </c>
      <c r="P2095" s="15">
        <f>IFERROR(E2095/L2095,0)</f>
        <v>46.953125</v>
      </c>
      <c r="Q2095" t="s">
        <v>8327</v>
      </c>
      <c r="R2095" t="s">
        <v>8331</v>
      </c>
      <c r="S2095" s="10">
        <f>(((J2095/60)/60)/24)+DATE(1970,1,1)</f>
        <v>40788.297650462962</v>
      </c>
    </row>
    <row r="2096" spans="1:19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 s="12">
        <v>14</v>
      </c>
      <c r="M2096" t="b">
        <v>1</v>
      </c>
      <c r="N2096" t="s">
        <v>8274</v>
      </c>
      <c r="O2096" s="14">
        <f>E2096/D2096</f>
        <v>1.0006666666666666</v>
      </c>
      <c r="P2096" s="15">
        <f>IFERROR(E2096/L2096,0)</f>
        <v>107.21428571428571</v>
      </c>
      <c r="Q2096" t="s">
        <v>8327</v>
      </c>
      <c r="R2096" t="s">
        <v>8331</v>
      </c>
      <c r="S2096" s="10">
        <f>(((J2096/60)/60)/24)+DATE(1970,1,1)</f>
        <v>41494.963587962964</v>
      </c>
    </row>
    <row r="2097" spans="1:19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 s="12">
        <v>38</v>
      </c>
      <c r="M2097" t="b">
        <v>1</v>
      </c>
      <c r="N2097" t="s">
        <v>8277</v>
      </c>
      <c r="O2097" s="14">
        <f>E2097/D2097</f>
        <v>1.0005066666666667</v>
      </c>
      <c r="P2097" s="15">
        <f>IFERROR(E2097/L2097,0)</f>
        <v>39.493684210526318</v>
      </c>
      <c r="Q2097" t="s">
        <v>8327</v>
      </c>
      <c r="R2097" t="s">
        <v>8328</v>
      </c>
      <c r="S2097" s="10">
        <f>(((J2097/60)/60)/24)+DATE(1970,1,1)</f>
        <v>41026.083298611113</v>
      </c>
    </row>
    <row r="2098" spans="1:19" ht="43.2" hidden="1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 s="12">
        <v>37</v>
      </c>
      <c r="M2098" t="b">
        <v>1</v>
      </c>
      <c r="N2098" t="s">
        <v>8269</v>
      </c>
      <c r="O2098" s="14">
        <f>E2098/D2098</f>
        <v>1.0001333333333333</v>
      </c>
      <c r="P2098" s="15">
        <f>IFERROR(E2098/L2098,0)</f>
        <v>40.545945945945945</v>
      </c>
      <c r="Q2098" t="s">
        <v>8323</v>
      </c>
      <c r="R2098" t="s">
        <v>8326</v>
      </c>
      <c r="S2098" s="10">
        <f>(((J2098/60)/60)/24)+DATE(1970,1,1)</f>
        <v>42460.733530092592</v>
      </c>
    </row>
    <row r="2099" spans="1:19" ht="57.6" hidden="1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 s="12">
        <v>10</v>
      </c>
      <c r="M2099" t="b">
        <v>0</v>
      </c>
      <c r="N2099" t="s">
        <v>8303</v>
      </c>
      <c r="O2099" s="14">
        <f>E2099/D2099</f>
        <v>0.15</v>
      </c>
      <c r="P2099" s="15">
        <f>IFERROR(E2099/L2099,0)</f>
        <v>150</v>
      </c>
      <c r="Q2099" t="s">
        <v>8323</v>
      </c>
      <c r="R2099" t="s">
        <v>8335</v>
      </c>
      <c r="S2099" s="10">
        <f>(((J2099/60)/60)/24)+DATE(1970,1,1)</f>
        <v>41793.17219907407</v>
      </c>
    </row>
    <row r="2100" spans="1:19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 s="12">
        <v>29</v>
      </c>
      <c r="M2100" t="b">
        <v>1</v>
      </c>
      <c r="N2100" t="s">
        <v>8301</v>
      </c>
      <c r="O2100" s="14">
        <f>E2100/D2100</f>
        <v>1</v>
      </c>
      <c r="P2100" s="15">
        <f>IFERROR(E2100/L2100,0)</f>
        <v>51.724137931034484</v>
      </c>
      <c r="Q2100" t="s">
        <v>8323</v>
      </c>
      <c r="R2100" t="s">
        <v>8324</v>
      </c>
      <c r="S2100" s="10">
        <f>(((J2100/60)/60)/24)+DATE(1970,1,1)</f>
        <v>42597.882488425923</v>
      </c>
    </row>
    <row r="2101" spans="1:19" ht="43.2" hidden="1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 s="12">
        <v>29</v>
      </c>
      <c r="M2101" t="b">
        <v>1</v>
      </c>
      <c r="N2101" t="s">
        <v>8269</v>
      </c>
      <c r="O2101" s="14">
        <f>E2101/D2101</f>
        <v>1</v>
      </c>
      <c r="P2101" s="15">
        <f>IFERROR(E2101/L2101,0)</f>
        <v>51.724137931034484</v>
      </c>
      <c r="Q2101" t="s">
        <v>8323</v>
      </c>
      <c r="R2101" t="s">
        <v>8326</v>
      </c>
      <c r="S2101" s="10">
        <f>(((J2101/60)/60)/24)+DATE(1970,1,1)</f>
        <v>41792.645277777774</v>
      </c>
    </row>
    <row r="2102" spans="1:19" ht="43.2" hidden="1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 s="12">
        <v>29</v>
      </c>
      <c r="M2102" t="b">
        <v>1</v>
      </c>
      <c r="N2102" t="s">
        <v>8269</v>
      </c>
      <c r="O2102" s="14">
        <f>E2102/D2102</f>
        <v>1</v>
      </c>
      <c r="P2102" s="15">
        <f>IFERROR(E2102/L2102,0)</f>
        <v>51.724137931034484</v>
      </c>
      <c r="Q2102" t="s">
        <v>8323</v>
      </c>
      <c r="R2102" t="s">
        <v>8326</v>
      </c>
      <c r="S2102" s="10">
        <f>(((J2102/60)/60)/24)+DATE(1970,1,1)</f>
        <v>41848.866157407407</v>
      </c>
    </row>
    <row r="2103" spans="1:19" ht="43.2" hidden="1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 s="12">
        <v>45</v>
      </c>
      <c r="M2103" t="b">
        <v>1</v>
      </c>
      <c r="N2103" t="s">
        <v>8269</v>
      </c>
      <c r="O2103" s="14">
        <f>E2103/D2103</f>
        <v>1</v>
      </c>
      <c r="P2103" s="15">
        <f>IFERROR(E2103/L2103,0)</f>
        <v>33.333333333333336</v>
      </c>
      <c r="Q2103" t="s">
        <v>8323</v>
      </c>
      <c r="R2103" t="s">
        <v>8326</v>
      </c>
      <c r="S2103" s="10">
        <f>(((J2103/60)/60)/24)+DATE(1970,1,1)</f>
        <v>41836.471180555556</v>
      </c>
    </row>
    <row r="2104" spans="1:19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2">
        <v>27</v>
      </c>
      <c r="M2104" t="b">
        <v>1</v>
      </c>
      <c r="N2104" t="s">
        <v>8303</v>
      </c>
      <c r="O2104" s="14">
        <f>E2104/D2104</f>
        <v>1</v>
      </c>
      <c r="P2104" s="15">
        <f>IFERROR(E2104/L2104,0)</f>
        <v>55.555555555555557</v>
      </c>
      <c r="Q2104" t="s">
        <v>8323</v>
      </c>
      <c r="R2104" t="s">
        <v>8335</v>
      </c>
      <c r="S2104" s="10">
        <f>(((J2104/60)/60)/24)+DATE(1970,1,1)</f>
        <v>42499.842962962968</v>
      </c>
    </row>
    <row r="2105" spans="1:19" ht="28.8" hidden="1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 s="12">
        <v>47</v>
      </c>
      <c r="M2105" t="b">
        <v>1</v>
      </c>
      <c r="N2105" t="s">
        <v>8275</v>
      </c>
      <c r="O2105" s="14">
        <f>E2105/D2105</f>
        <v>1.0344827586206897</v>
      </c>
      <c r="P2105" s="15">
        <f>IFERROR(E2105/L2105,0)</f>
        <v>31.914893617021278</v>
      </c>
      <c r="Q2105" t="s">
        <v>8327</v>
      </c>
      <c r="R2105" t="s">
        <v>8336</v>
      </c>
      <c r="S2105" s="10">
        <f>(((J2105/60)/60)/24)+DATE(1970,1,1)</f>
        <v>42545.125196759262</v>
      </c>
    </row>
    <row r="2106" spans="1:19" ht="43.2" hidden="1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 s="12">
        <v>30</v>
      </c>
      <c r="M2106" t="b">
        <v>1</v>
      </c>
      <c r="N2106" t="s">
        <v>8269</v>
      </c>
      <c r="O2106" s="14">
        <f>E2106/D2106</f>
        <v>1.25</v>
      </c>
      <c r="P2106" s="15">
        <f>IFERROR(E2106/L2106,0)</f>
        <v>50</v>
      </c>
      <c r="Q2106" t="s">
        <v>8323</v>
      </c>
      <c r="R2106" t="s">
        <v>8326</v>
      </c>
      <c r="S2106" s="10">
        <f>(((J2106/60)/60)/24)+DATE(1970,1,1)</f>
        <v>42722.882361111115</v>
      </c>
    </row>
    <row r="2107" spans="1:19" ht="28.8" hidden="1" x14ac:dyDescent="0.3">
      <c r="A2107">
        <v>3803</v>
      </c>
      <c r="B2107" s="3" t="s">
        <v>3800</v>
      </c>
      <c r="C2107" s="3" t="s">
        <v>7913</v>
      </c>
      <c r="D2107" s="6">
        <v>12000</v>
      </c>
      <c r="E2107" s="8">
        <v>2358</v>
      </c>
      <c r="F2107" t="s">
        <v>8220</v>
      </c>
      <c r="G2107" t="s">
        <v>8223</v>
      </c>
      <c r="H2107" t="s">
        <v>8245</v>
      </c>
      <c r="I2107">
        <v>1457133568</v>
      </c>
      <c r="J2107">
        <v>1454541568</v>
      </c>
      <c r="K2107" t="b">
        <v>0</v>
      </c>
      <c r="L2107" s="12">
        <v>40</v>
      </c>
      <c r="M2107" t="b">
        <v>0</v>
      </c>
      <c r="N2107" t="s">
        <v>8303</v>
      </c>
      <c r="O2107" s="14">
        <f>E2107/D2107</f>
        <v>0.19650000000000001</v>
      </c>
      <c r="P2107" s="15">
        <f>IFERROR(E2107/L2107,0)</f>
        <v>58.95</v>
      </c>
      <c r="Q2107" t="s">
        <v>8323</v>
      </c>
      <c r="R2107" t="s">
        <v>8335</v>
      </c>
      <c r="S2107" s="10">
        <f>(((J2107/60)/60)/24)+DATE(1970,1,1)</f>
        <v>42403.971851851849</v>
      </c>
    </row>
    <row r="2108" spans="1:19" ht="43.2" hidden="1" x14ac:dyDescent="0.3">
      <c r="A2108">
        <v>3063</v>
      </c>
      <c r="B2108" s="3" t="s">
        <v>3063</v>
      </c>
      <c r="C2108" s="3" t="s">
        <v>7173</v>
      </c>
      <c r="D2108" s="6">
        <v>3000</v>
      </c>
      <c r="E2108" s="8">
        <v>587</v>
      </c>
      <c r="F2108" t="s">
        <v>8220</v>
      </c>
      <c r="G2108" t="s">
        <v>8223</v>
      </c>
      <c r="H2108" t="s">
        <v>8245</v>
      </c>
      <c r="I2108">
        <v>1477174138</v>
      </c>
      <c r="J2108">
        <v>1474150138</v>
      </c>
      <c r="K2108" t="b">
        <v>0</v>
      </c>
      <c r="L2108" s="12">
        <v>23</v>
      </c>
      <c r="M2108" t="b">
        <v>0</v>
      </c>
      <c r="N2108" t="s">
        <v>8301</v>
      </c>
      <c r="O2108" s="14">
        <f>E2108/D2108</f>
        <v>0.19566666666666666</v>
      </c>
      <c r="P2108" s="15">
        <f>IFERROR(E2108/L2108,0)</f>
        <v>25.521739130434781</v>
      </c>
      <c r="Q2108" t="s">
        <v>8323</v>
      </c>
      <c r="R2108" t="s">
        <v>8324</v>
      </c>
      <c r="S2108" s="10">
        <f>(((J2108/60)/60)/24)+DATE(1970,1,1)</f>
        <v>42630.922893518517</v>
      </c>
    </row>
    <row r="2109" spans="1:19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 s="12">
        <v>28</v>
      </c>
      <c r="M2109" t="b">
        <v>1</v>
      </c>
      <c r="N2109" t="s">
        <v>8264</v>
      </c>
      <c r="O2109" s="14">
        <f>E2109/D2109</f>
        <v>1.98</v>
      </c>
      <c r="P2109" s="15">
        <f>IFERROR(E2109/L2109,0)</f>
        <v>53.035714285714285</v>
      </c>
      <c r="Q2109" t="s">
        <v>8321</v>
      </c>
      <c r="R2109" t="s">
        <v>8343</v>
      </c>
      <c r="S2109" s="10">
        <f>(((J2109/60)/60)/24)+DATE(1970,1,1)</f>
        <v>41100.158877314818</v>
      </c>
    </row>
    <row r="2110" spans="1:19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 s="12">
        <v>24</v>
      </c>
      <c r="M2110" t="b">
        <v>0</v>
      </c>
      <c r="N2110" t="s">
        <v>8271</v>
      </c>
      <c r="O2110" s="14">
        <f>E2110/D2110</f>
        <v>1.4710000000000001E-2</v>
      </c>
      <c r="P2110" s="15">
        <f>IFERROR(E2110/L2110,0)</f>
        <v>61.291666666666664</v>
      </c>
      <c r="Q2110" t="s">
        <v>8308</v>
      </c>
      <c r="R2110" t="s">
        <v>8310</v>
      </c>
      <c r="S2110" s="10">
        <f>(((J2110/60)/60)/24)+DATE(1970,1,1)</f>
        <v>42012.768298611118</v>
      </c>
    </row>
    <row r="2111" spans="1:19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 s="12">
        <v>42</v>
      </c>
      <c r="M2111" t="b">
        <v>1</v>
      </c>
      <c r="N2111" t="s">
        <v>8299</v>
      </c>
      <c r="O2111" s="14">
        <f>E2111/D2111</f>
        <v>1.3700934579439252</v>
      </c>
      <c r="P2111" s="15">
        <f>IFERROR(E2111/L2111,0)</f>
        <v>34.904761904761905</v>
      </c>
      <c r="Q2111" t="s">
        <v>8308</v>
      </c>
      <c r="R2111" t="s">
        <v>8315</v>
      </c>
      <c r="S2111" s="10">
        <f>(((J2111/60)/60)/24)+DATE(1970,1,1)</f>
        <v>42494.061793981484</v>
      </c>
    </row>
    <row r="2112" spans="1:19" ht="43.2" hidden="1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 s="12">
        <v>24</v>
      </c>
      <c r="M2112" t="b">
        <v>0</v>
      </c>
      <c r="N2112" t="s">
        <v>8284</v>
      </c>
      <c r="O2112" s="14">
        <f>E2112/D2112</f>
        <v>0.29299999999999998</v>
      </c>
      <c r="P2112" s="15">
        <f>IFERROR(E2112/L2112,0)</f>
        <v>61.041666666666664</v>
      </c>
      <c r="Q2112" t="s">
        <v>8327</v>
      </c>
      <c r="R2112" t="s">
        <v>8354</v>
      </c>
      <c r="S2112" s="10">
        <f>(((J2112/60)/60)/24)+DATE(1970,1,1)</f>
        <v>40754.729259259257</v>
      </c>
    </row>
    <row r="2113" spans="1:19" ht="43.2" hidden="1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 s="12">
        <v>19</v>
      </c>
      <c r="M2113" t="b">
        <v>0</v>
      </c>
      <c r="N2113" t="s">
        <v>8266</v>
      </c>
      <c r="O2113" s="14">
        <f>E2113/D2113</f>
        <v>0.41857142857142859</v>
      </c>
      <c r="P2113" s="15">
        <f>IFERROR(E2113/L2113,0)</f>
        <v>77.10526315789474</v>
      </c>
      <c r="Q2113" t="s">
        <v>8321</v>
      </c>
      <c r="R2113" t="s">
        <v>8325</v>
      </c>
      <c r="S2113" s="10">
        <f>(((J2113/60)/60)/24)+DATE(1970,1,1)</f>
        <v>42259.542800925927</v>
      </c>
    </row>
    <row r="2114" spans="1:19" ht="43.2" hidden="1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 s="12">
        <v>31</v>
      </c>
      <c r="M2114" t="b">
        <v>0</v>
      </c>
      <c r="N2114" t="s">
        <v>8269</v>
      </c>
      <c r="O2114" s="14">
        <f>E2114/D2114</f>
        <v>0.48833333333333334</v>
      </c>
      <c r="P2114" s="15">
        <f>IFERROR(E2114/L2114,0)</f>
        <v>47.258064516129032</v>
      </c>
      <c r="Q2114" t="s">
        <v>8323</v>
      </c>
      <c r="R2114" t="s">
        <v>8326</v>
      </c>
      <c r="S2114" s="10">
        <f>(((J2114/60)/60)/24)+DATE(1970,1,1)</f>
        <v>42663.468078703707</v>
      </c>
    </row>
    <row r="2115" spans="1:19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 s="12">
        <v>5</v>
      </c>
      <c r="M2115" t="b">
        <v>0</v>
      </c>
      <c r="N2115" t="s">
        <v>8270</v>
      </c>
      <c r="O2115" s="14">
        <f>E2115/D2115</f>
        <v>9.7400000000000004E-3</v>
      </c>
      <c r="P2115" s="15">
        <f>IFERROR(E2115/L2115,0)</f>
        <v>292.2</v>
      </c>
      <c r="Q2115" t="s">
        <v>8308</v>
      </c>
      <c r="R2115" t="s">
        <v>8342</v>
      </c>
      <c r="S2115" s="10">
        <f>(((J2115/60)/60)/24)+DATE(1970,1,1)</f>
        <v>42140.921064814815</v>
      </c>
    </row>
    <row r="2116" spans="1:19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 s="12">
        <v>38</v>
      </c>
      <c r="M2116" t="b">
        <v>1</v>
      </c>
      <c r="N2116" t="s">
        <v>8303</v>
      </c>
      <c r="O2116" s="14">
        <f>E2116/D2116</f>
        <v>1.46</v>
      </c>
      <c r="P2116" s="15">
        <f>IFERROR(E2116/L2116,0)</f>
        <v>38.421052631578945</v>
      </c>
      <c r="Q2116" t="s">
        <v>8323</v>
      </c>
      <c r="R2116" t="s">
        <v>8335</v>
      </c>
      <c r="S2116" s="10">
        <f>(((J2116/60)/60)/24)+DATE(1970,1,1)</f>
        <v>42493.857083333336</v>
      </c>
    </row>
    <row r="2117" spans="1:19" ht="43.2" hidden="1" x14ac:dyDescent="0.3">
      <c r="A2117">
        <v>480</v>
      </c>
      <c r="B2117" s="3" t="s">
        <v>481</v>
      </c>
      <c r="C2117" s="3" t="s">
        <v>4590</v>
      </c>
      <c r="D2117" s="6">
        <v>40000</v>
      </c>
      <c r="E2117" s="8">
        <v>7764</v>
      </c>
      <c r="F2117" t="s">
        <v>8220</v>
      </c>
      <c r="G2117" t="s">
        <v>8223</v>
      </c>
      <c r="H2117" t="s">
        <v>8245</v>
      </c>
      <c r="I2117">
        <v>1376049615</v>
      </c>
      <c r="J2117">
        <v>1373457615</v>
      </c>
      <c r="K2117" t="b">
        <v>0</v>
      </c>
      <c r="L2117" s="12">
        <v>140</v>
      </c>
      <c r="M2117" t="b">
        <v>0</v>
      </c>
      <c r="N2117" t="s">
        <v>8268</v>
      </c>
      <c r="O2117" s="14">
        <f>E2117/D2117</f>
        <v>0.19409999999999999</v>
      </c>
      <c r="P2117" s="15">
        <f>IFERROR(E2117/L2117,0)</f>
        <v>55.457142857142856</v>
      </c>
      <c r="Q2117" t="s">
        <v>8321</v>
      </c>
      <c r="R2117" t="s">
        <v>8339</v>
      </c>
      <c r="S2117" s="10">
        <f>(((J2117/60)/60)/24)+DATE(1970,1,1)</f>
        <v>41465.500173611108</v>
      </c>
    </row>
    <row r="2118" spans="1:19" ht="57.6" hidden="1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 s="12">
        <v>36</v>
      </c>
      <c r="M2118" t="b">
        <v>1</v>
      </c>
      <c r="N2118" t="s">
        <v>8267</v>
      </c>
      <c r="O2118" s="14">
        <f>E2118/D2118</f>
        <v>1.4550000000000001</v>
      </c>
      <c r="P2118" s="15">
        <f>IFERROR(E2118/L2118,0)</f>
        <v>40.416666666666664</v>
      </c>
      <c r="Q2118" t="s">
        <v>8321</v>
      </c>
      <c r="R2118" t="s">
        <v>8322</v>
      </c>
      <c r="S2118" s="10">
        <f>(((J2118/60)/60)/24)+DATE(1970,1,1)</f>
        <v>40205.174849537041</v>
      </c>
    </row>
    <row r="2119" spans="1:19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 s="12">
        <v>21</v>
      </c>
      <c r="M2119" t="b">
        <v>1</v>
      </c>
      <c r="N2119" t="s">
        <v>8277</v>
      </c>
      <c r="O2119" s="14">
        <f>E2119/D2119</f>
        <v>1.4450000000000001</v>
      </c>
      <c r="P2119" s="15">
        <f>IFERROR(E2119/L2119,0)</f>
        <v>68.80952380952381</v>
      </c>
      <c r="Q2119" t="s">
        <v>8327</v>
      </c>
      <c r="R2119" t="s">
        <v>8328</v>
      </c>
      <c r="S2119" s="10">
        <f>(((J2119/60)/60)/24)+DATE(1970,1,1)</f>
        <v>42366.192974537036</v>
      </c>
    </row>
    <row r="2120" spans="1:19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 s="12">
        <v>13</v>
      </c>
      <c r="M2120" t="b">
        <v>0</v>
      </c>
      <c r="N2120" t="s">
        <v>8281</v>
      </c>
      <c r="O2120" s="14">
        <f>E2120/D2120</f>
        <v>0.14380000000000001</v>
      </c>
      <c r="P2120" s="15">
        <f>IFERROR(E2120/L2120,0)</f>
        <v>110.61538461538461</v>
      </c>
      <c r="Q2120" t="s">
        <v>8316</v>
      </c>
      <c r="R2120" t="s">
        <v>8344</v>
      </c>
      <c r="S2120" s="10">
        <f>(((J2120/60)/60)/24)+DATE(1970,1,1)</f>
        <v>42706.115405092598</v>
      </c>
    </row>
    <row r="2121" spans="1:19" ht="43.2" hidden="1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 s="12">
        <v>45</v>
      </c>
      <c r="M2121" t="b">
        <v>1</v>
      </c>
      <c r="N2121" t="s">
        <v>8269</v>
      </c>
      <c r="O2121" s="14">
        <f>E2121/D2121</f>
        <v>1.1975</v>
      </c>
      <c r="P2121" s="15">
        <f>IFERROR(E2121/L2121,0)</f>
        <v>31.933333333333334</v>
      </c>
      <c r="Q2121" t="s">
        <v>8323</v>
      </c>
      <c r="R2121" t="s">
        <v>8326</v>
      </c>
      <c r="S2121" s="10">
        <f>(((J2121/60)/60)/24)+DATE(1970,1,1)</f>
        <v>41780.412604166668</v>
      </c>
    </row>
    <row r="2122" spans="1:19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 s="12">
        <v>33</v>
      </c>
      <c r="M2122" t="b">
        <v>1</v>
      </c>
      <c r="N2122" t="s">
        <v>8274</v>
      </c>
      <c r="O2122" s="14">
        <f>E2122/D2122</f>
        <v>1.7949999999999999</v>
      </c>
      <c r="P2122" s="15">
        <f>IFERROR(E2122/L2122,0)</f>
        <v>43.515151515151516</v>
      </c>
      <c r="Q2122" t="s">
        <v>8327</v>
      </c>
      <c r="R2122" t="s">
        <v>8331</v>
      </c>
      <c r="S2122" s="10">
        <f>(((J2122/60)/60)/24)+DATE(1970,1,1)</f>
        <v>42055.972824074073</v>
      </c>
    </row>
    <row r="2123" spans="1:19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 s="12">
        <v>52</v>
      </c>
      <c r="M2123" t="b">
        <v>1</v>
      </c>
      <c r="N2123" t="s">
        <v>8299</v>
      </c>
      <c r="O2123" s="14">
        <f>E2123/D2123</f>
        <v>9.56</v>
      </c>
      <c r="P2123" s="15">
        <f>IFERROR(E2123/L2123,0)</f>
        <v>27.576923076923077</v>
      </c>
      <c r="Q2123" t="s">
        <v>8308</v>
      </c>
      <c r="R2123" t="s">
        <v>8315</v>
      </c>
      <c r="S2123" s="10">
        <f>(((J2123/60)/60)/24)+DATE(1970,1,1)</f>
        <v>42658.810277777782</v>
      </c>
    </row>
    <row r="2124" spans="1:19" ht="43.2" hidden="1" x14ac:dyDescent="0.3">
      <c r="A2124">
        <v>1166</v>
      </c>
      <c r="B2124" s="3" t="s">
        <v>1167</v>
      </c>
      <c r="C2124" s="3" t="s">
        <v>5276</v>
      </c>
      <c r="D2124" s="6">
        <v>15000</v>
      </c>
      <c r="E2124" s="8">
        <v>2871</v>
      </c>
      <c r="F2124" t="s">
        <v>8220</v>
      </c>
      <c r="G2124" t="s">
        <v>8223</v>
      </c>
      <c r="H2124" t="s">
        <v>8245</v>
      </c>
      <c r="I2124">
        <v>1435291200</v>
      </c>
      <c r="J2124">
        <v>1432640342</v>
      </c>
      <c r="K2124" t="b">
        <v>0</v>
      </c>
      <c r="L2124" s="12">
        <v>8</v>
      </c>
      <c r="M2124" t="b">
        <v>0</v>
      </c>
      <c r="N2124" t="s">
        <v>8282</v>
      </c>
      <c r="O2124" s="14">
        <f>E2124/D2124</f>
        <v>0.19139999999999999</v>
      </c>
      <c r="P2124" s="15">
        <f>IFERROR(E2124/L2124,0)</f>
        <v>358.875</v>
      </c>
      <c r="Q2124" t="s">
        <v>8319</v>
      </c>
      <c r="R2124" t="s">
        <v>8345</v>
      </c>
      <c r="S2124" s="10">
        <f>(((J2124/60)/60)/24)+DATE(1970,1,1)</f>
        <v>42150.485439814816</v>
      </c>
    </row>
    <row r="2125" spans="1:19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 s="12">
        <v>21</v>
      </c>
      <c r="M2125" t="b">
        <v>1</v>
      </c>
      <c r="N2125" t="s">
        <v>8267</v>
      </c>
      <c r="O2125" s="14">
        <f>E2125/D2125</f>
        <v>1.0214714285714286</v>
      </c>
      <c r="P2125" s="15">
        <f>IFERROR(E2125/L2125,0)</f>
        <v>68.09809523809524</v>
      </c>
      <c r="Q2125" t="s">
        <v>8321</v>
      </c>
      <c r="R2125" t="s">
        <v>8322</v>
      </c>
      <c r="S2125" s="10">
        <f>(((J2125/60)/60)/24)+DATE(1970,1,1)</f>
        <v>41904.851875</v>
      </c>
    </row>
    <row r="2126" spans="1:19" ht="57.6" hidden="1" x14ac:dyDescent="0.3">
      <c r="A2126">
        <v>2883</v>
      </c>
      <c r="B2126" s="3" t="s">
        <v>2883</v>
      </c>
      <c r="C2126" s="3" t="s">
        <v>6993</v>
      </c>
      <c r="D2126" s="6">
        <v>10000</v>
      </c>
      <c r="E2126" s="8">
        <v>1908</v>
      </c>
      <c r="F2126" t="s">
        <v>8220</v>
      </c>
      <c r="G2126" t="s">
        <v>8223</v>
      </c>
      <c r="H2126" t="s">
        <v>8245</v>
      </c>
      <c r="I2126">
        <v>1454734740</v>
      </c>
      <c r="J2126">
        <v>1451684437</v>
      </c>
      <c r="K2126" t="b">
        <v>0</v>
      </c>
      <c r="L2126" s="12">
        <v>5</v>
      </c>
      <c r="M2126" t="b">
        <v>0</v>
      </c>
      <c r="N2126" t="s">
        <v>8269</v>
      </c>
      <c r="O2126" s="14">
        <f>E2126/D2126</f>
        <v>0.1908</v>
      </c>
      <c r="P2126" s="15">
        <f>IFERROR(E2126/L2126,0)</f>
        <v>381.6</v>
      </c>
      <c r="Q2126" t="s">
        <v>8323</v>
      </c>
      <c r="R2126" t="s">
        <v>8326</v>
      </c>
      <c r="S2126" s="10">
        <f>(((J2126/60)/60)/24)+DATE(1970,1,1)</f>
        <v>42370.90320601852</v>
      </c>
    </row>
    <row r="2127" spans="1:19" ht="43.2" hidden="1" x14ac:dyDescent="0.3">
      <c r="A2127">
        <v>2753</v>
      </c>
      <c r="B2127" s="3" t="s">
        <v>2753</v>
      </c>
      <c r="C2127" s="3" t="s">
        <v>6863</v>
      </c>
      <c r="D2127" s="6">
        <v>2000</v>
      </c>
      <c r="E2127" s="8">
        <v>380</v>
      </c>
      <c r="F2127" t="s">
        <v>8220</v>
      </c>
      <c r="G2127" t="s">
        <v>8223</v>
      </c>
      <c r="H2127" t="s">
        <v>8245</v>
      </c>
      <c r="I2127">
        <v>1346017023</v>
      </c>
      <c r="J2127">
        <v>1343425023</v>
      </c>
      <c r="K2127" t="b">
        <v>0</v>
      </c>
      <c r="L2127" s="12">
        <v>8</v>
      </c>
      <c r="M2127" t="b">
        <v>0</v>
      </c>
      <c r="N2127" t="s">
        <v>8302</v>
      </c>
      <c r="O2127" s="14">
        <f>E2127/D2127</f>
        <v>0.19</v>
      </c>
      <c r="P2127" s="15">
        <f>IFERROR(E2127/L2127,0)</f>
        <v>47.5</v>
      </c>
      <c r="Q2127" t="s">
        <v>8311</v>
      </c>
      <c r="R2127" t="s">
        <v>8356</v>
      </c>
      <c r="S2127" s="10">
        <f>(((J2127/60)/60)/24)+DATE(1970,1,1)</f>
        <v>41117.900729166664</v>
      </c>
    </row>
    <row r="2128" spans="1:19" ht="43.2" hidden="1" x14ac:dyDescent="0.3">
      <c r="A2128">
        <v>665</v>
      </c>
      <c r="B2128" s="3" t="s">
        <v>666</v>
      </c>
      <c r="C2128" s="3" t="s">
        <v>4775</v>
      </c>
      <c r="D2128" s="6">
        <v>10000</v>
      </c>
      <c r="E2128" s="8">
        <v>1864</v>
      </c>
      <c r="F2128" t="s">
        <v>8220</v>
      </c>
      <c r="G2128" t="s">
        <v>8223</v>
      </c>
      <c r="H2128" t="s">
        <v>8245</v>
      </c>
      <c r="I2128">
        <v>1484327061</v>
      </c>
      <c r="J2128">
        <v>1479143061</v>
      </c>
      <c r="K2128" t="b">
        <v>0</v>
      </c>
      <c r="L2128" s="12">
        <v>12</v>
      </c>
      <c r="M2128" t="b">
        <v>0</v>
      </c>
      <c r="N2128" t="s">
        <v>8271</v>
      </c>
      <c r="O2128" s="14">
        <f>E2128/D2128</f>
        <v>0.18640000000000001</v>
      </c>
      <c r="P2128" s="15">
        <f>IFERROR(E2128/L2128,0)</f>
        <v>155.33333333333334</v>
      </c>
      <c r="Q2128" t="s">
        <v>8308</v>
      </c>
      <c r="R2128" t="s">
        <v>8310</v>
      </c>
      <c r="S2128" s="10">
        <f>(((J2128/60)/60)/24)+DATE(1970,1,1)</f>
        <v>42688.711354166662</v>
      </c>
    </row>
    <row r="2129" spans="1:19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 s="12">
        <v>26</v>
      </c>
      <c r="M2129" t="b">
        <v>1</v>
      </c>
      <c r="N2129" t="s">
        <v>8298</v>
      </c>
      <c r="O2129" s="14">
        <f>E2129/D2129</f>
        <v>1.5644444444444445</v>
      </c>
      <c r="P2129" s="15">
        <f>IFERROR(E2129/L2129,0)</f>
        <v>54.153846153846153</v>
      </c>
      <c r="Q2129" t="s">
        <v>8327</v>
      </c>
      <c r="R2129" t="s">
        <v>8341</v>
      </c>
      <c r="S2129" s="10">
        <f>(((J2129/60)/60)/24)+DATE(1970,1,1)</f>
        <v>41930.975601851853</v>
      </c>
    </row>
    <row r="2130" spans="1:19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 s="12">
        <v>23</v>
      </c>
      <c r="M2130" t="b">
        <v>0</v>
      </c>
      <c r="N2130" t="s">
        <v>8291</v>
      </c>
      <c r="O2130" s="14">
        <f>E2130/D2130</f>
        <v>0.11708333333333333</v>
      </c>
      <c r="P2130" s="15">
        <f>IFERROR(E2130/L2130,0)</f>
        <v>61.086956521739133</v>
      </c>
      <c r="Q2130" t="s">
        <v>8327</v>
      </c>
      <c r="R2130" t="s">
        <v>8330</v>
      </c>
      <c r="S2130" s="10">
        <f>(((J2130/60)/60)/24)+DATE(1970,1,1)</f>
        <v>42801.031412037039</v>
      </c>
    </row>
    <row r="2131" spans="1:19" ht="43.2" hidden="1" x14ac:dyDescent="0.3">
      <c r="A2131">
        <v>2515</v>
      </c>
      <c r="B2131" s="3" t="s">
        <v>2515</v>
      </c>
      <c r="C2131" s="3" t="s">
        <v>6625</v>
      </c>
      <c r="D2131" s="6">
        <v>5000</v>
      </c>
      <c r="E2131" s="8">
        <v>930</v>
      </c>
      <c r="F2131" t="s">
        <v>8220</v>
      </c>
      <c r="G2131" t="s">
        <v>8223</v>
      </c>
      <c r="H2131" t="s">
        <v>8245</v>
      </c>
      <c r="I2131">
        <v>1424635753</v>
      </c>
      <c r="J2131">
        <v>1422043753</v>
      </c>
      <c r="K2131" t="b">
        <v>0</v>
      </c>
      <c r="L2131" s="12">
        <v>12</v>
      </c>
      <c r="M2131" t="b">
        <v>0</v>
      </c>
      <c r="N2131" t="s">
        <v>8297</v>
      </c>
      <c r="O2131" s="14">
        <f>E2131/D2131</f>
        <v>0.186</v>
      </c>
      <c r="P2131" s="15">
        <f>IFERROR(E2131/L2131,0)</f>
        <v>77.5</v>
      </c>
      <c r="Q2131" t="s">
        <v>8319</v>
      </c>
      <c r="R2131" t="s">
        <v>8357</v>
      </c>
      <c r="S2131" s="10">
        <f>(((J2131/60)/60)/24)+DATE(1970,1,1)</f>
        <v>42027.839733796296</v>
      </c>
    </row>
    <row r="2132" spans="1:19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 s="12">
        <v>24</v>
      </c>
      <c r="M2132" t="b">
        <v>0</v>
      </c>
      <c r="N2132" t="s">
        <v>8271</v>
      </c>
      <c r="O2132" s="14">
        <f>E2132/D2132</f>
        <v>0.28039999999999998</v>
      </c>
      <c r="P2132" s="15">
        <f>IFERROR(E2132/L2132,0)</f>
        <v>58.416666666666664</v>
      </c>
      <c r="Q2132" t="s">
        <v>8308</v>
      </c>
      <c r="R2132" t="s">
        <v>8310</v>
      </c>
      <c r="S2132" s="10">
        <f>(((J2132/60)/60)/24)+DATE(1970,1,1)</f>
        <v>42356.750706018516</v>
      </c>
    </row>
    <row r="2133" spans="1:19" ht="57.6" hidden="1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 s="12">
        <v>20</v>
      </c>
      <c r="M2133" t="b">
        <v>1</v>
      </c>
      <c r="N2133" t="s">
        <v>8269</v>
      </c>
      <c r="O2133" s="14">
        <f>E2133/D2133</f>
        <v>1.1666666666666667</v>
      </c>
      <c r="P2133" s="15">
        <f>IFERROR(E2133/L2133,0)</f>
        <v>70</v>
      </c>
      <c r="Q2133" t="s">
        <v>8323</v>
      </c>
      <c r="R2133" t="s">
        <v>8326</v>
      </c>
      <c r="S2133" s="10">
        <f>(((J2133/60)/60)/24)+DATE(1970,1,1)</f>
        <v>41963.872361111105</v>
      </c>
    </row>
    <row r="2134" spans="1:19" ht="43.2" hidden="1" x14ac:dyDescent="0.3">
      <c r="A2134">
        <v>1094</v>
      </c>
      <c r="B2134" s="3" t="s">
        <v>1095</v>
      </c>
      <c r="C2134" s="3" t="s">
        <v>5204</v>
      </c>
      <c r="D2134" s="6">
        <v>18000</v>
      </c>
      <c r="E2134" s="8">
        <v>3294.01</v>
      </c>
      <c r="F2134" t="s">
        <v>8220</v>
      </c>
      <c r="G2134" t="s">
        <v>8223</v>
      </c>
      <c r="H2134" t="s">
        <v>8245</v>
      </c>
      <c r="I2134">
        <v>1318180033</v>
      </c>
      <c r="J2134">
        <v>1315588033</v>
      </c>
      <c r="K2134" t="b">
        <v>0</v>
      </c>
      <c r="L2134" s="12">
        <v>27</v>
      </c>
      <c r="M2134" t="b">
        <v>0</v>
      </c>
      <c r="N2134" t="s">
        <v>8280</v>
      </c>
      <c r="O2134" s="14">
        <f>E2134/D2134</f>
        <v>0.18300055555555556</v>
      </c>
      <c r="P2134" s="15">
        <f>IFERROR(E2134/L2134,0)</f>
        <v>122.00037037037038</v>
      </c>
      <c r="Q2134" t="s">
        <v>8316</v>
      </c>
      <c r="R2134" t="s">
        <v>8334</v>
      </c>
      <c r="S2134" s="10">
        <f>(((J2134/60)/60)/24)+DATE(1970,1,1)</f>
        <v>40795.713344907403</v>
      </c>
    </row>
    <row r="2135" spans="1:19" ht="43.2" hidden="1" x14ac:dyDescent="0.3">
      <c r="A2135">
        <v>866</v>
      </c>
      <c r="B2135" s="3" t="s">
        <v>867</v>
      </c>
      <c r="C2135" s="3" t="s">
        <v>4976</v>
      </c>
      <c r="D2135" s="6">
        <v>3500</v>
      </c>
      <c r="E2135" s="8">
        <v>640</v>
      </c>
      <c r="F2135" t="s">
        <v>8220</v>
      </c>
      <c r="G2135" t="s">
        <v>8223</v>
      </c>
      <c r="H2135" t="s">
        <v>8245</v>
      </c>
      <c r="I2135">
        <v>1425136200</v>
      </c>
      <c r="J2135">
        <v>1421853518</v>
      </c>
      <c r="K2135" t="b">
        <v>0</v>
      </c>
      <c r="L2135" s="12">
        <v>11</v>
      </c>
      <c r="M2135" t="b">
        <v>0</v>
      </c>
      <c r="N2135" t="s">
        <v>8276</v>
      </c>
      <c r="O2135" s="14">
        <f>E2135/D2135</f>
        <v>0.18285714285714286</v>
      </c>
      <c r="P2135" s="15">
        <f>IFERROR(E2135/L2135,0)</f>
        <v>58.18181818181818</v>
      </c>
      <c r="Q2135" t="s">
        <v>8327</v>
      </c>
      <c r="R2135" t="s">
        <v>8350</v>
      </c>
      <c r="S2135" s="10">
        <f>(((J2135/60)/60)/24)+DATE(1970,1,1)</f>
        <v>42025.637939814813</v>
      </c>
    </row>
    <row r="2136" spans="1:19" ht="43.2" hidden="1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 s="12">
        <v>34</v>
      </c>
      <c r="M2136" t="b">
        <v>1</v>
      </c>
      <c r="N2136" t="s">
        <v>8269</v>
      </c>
      <c r="O2136" s="14">
        <f>E2136/D2136</f>
        <v>1</v>
      </c>
      <c r="P2136" s="15">
        <f>IFERROR(E2136/L2136,0)</f>
        <v>41.029411764705884</v>
      </c>
      <c r="Q2136" t="s">
        <v>8323</v>
      </c>
      <c r="R2136" t="s">
        <v>8326</v>
      </c>
      <c r="S2136" s="10">
        <f>(((J2136/60)/60)/24)+DATE(1970,1,1)</f>
        <v>42234.789884259255</v>
      </c>
    </row>
    <row r="2137" spans="1:19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 s="12">
        <v>38</v>
      </c>
      <c r="M2137" t="b">
        <v>1</v>
      </c>
      <c r="N2137" t="s">
        <v>8274</v>
      </c>
      <c r="O2137" s="14">
        <f>E2137/D2137</f>
        <v>1.07</v>
      </c>
      <c r="P2137" s="15">
        <f>IFERROR(E2137/L2137,0)</f>
        <v>36.60526315789474</v>
      </c>
      <c r="Q2137" t="s">
        <v>8327</v>
      </c>
      <c r="R2137" t="s">
        <v>8331</v>
      </c>
      <c r="S2137" s="10">
        <f>(((J2137/60)/60)/24)+DATE(1970,1,1)</f>
        <v>41073.050717592596</v>
      </c>
    </row>
    <row r="2138" spans="1:19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 s="12">
        <v>12</v>
      </c>
      <c r="M2138" t="b">
        <v>1</v>
      </c>
      <c r="N2138" t="s">
        <v>8274</v>
      </c>
      <c r="O2138" s="14">
        <f>E2138/D2138</f>
        <v>1.8533333333333333</v>
      </c>
      <c r="P2138" s="15">
        <f>IFERROR(E2138/L2138,0)</f>
        <v>115.83333333333333</v>
      </c>
      <c r="Q2138" t="s">
        <v>8327</v>
      </c>
      <c r="R2138" t="s">
        <v>8331</v>
      </c>
      <c r="S2138" s="10">
        <f>(((J2138/60)/60)/24)+DATE(1970,1,1)</f>
        <v>42323.17460648148</v>
      </c>
    </row>
    <row r="2139" spans="1:19" ht="43.2" hidden="1" x14ac:dyDescent="0.3">
      <c r="A2139">
        <v>1415</v>
      </c>
      <c r="B2139" s="3" t="s">
        <v>1416</v>
      </c>
      <c r="C2139" s="3" t="s">
        <v>5525</v>
      </c>
      <c r="D2139" s="6">
        <v>4400</v>
      </c>
      <c r="E2139" s="8">
        <v>800</v>
      </c>
      <c r="F2139" t="s">
        <v>8220</v>
      </c>
      <c r="G2139" t="s">
        <v>8223</v>
      </c>
      <c r="H2139" t="s">
        <v>8245</v>
      </c>
      <c r="I2139">
        <v>1439741591</v>
      </c>
      <c r="J2139">
        <v>1436285591</v>
      </c>
      <c r="K2139" t="b">
        <v>0</v>
      </c>
      <c r="L2139" s="12">
        <v>9</v>
      </c>
      <c r="M2139" t="b">
        <v>0</v>
      </c>
      <c r="N2139" t="s">
        <v>8285</v>
      </c>
      <c r="O2139" s="14">
        <f>E2139/D2139</f>
        <v>0.18181818181818182</v>
      </c>
      <c r="P2139" s="15">
        <f>IFERROR(E2139/L2139,0)</f>
        <v>88.888888888888886</v>
      </c>
      <c r="Q2139" t="s">
        <v>8311</v>
      </c>
      <c r="R2139" t="s">
        <v>8348</v>
      </c>
      <c r="S2139" s="10">
        <f>(((J2139/60)/60)/24)+DATE(1970,1,1)</f>
        <v>42192.675821759258</v>
      </c>
    </row>
    <row r="2140" spans="1:19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 s="12">
        <v>13</v>
      </c>
      <c r="M2140" t="b">
        <v>0</v>
      </c>
      <c r="N2140" t="s">
        <v>8265</v>
      </c>
      <c r="O2140" s="14">
        <f>E2140/D2140</f>
        <v>5.5480000000000002E-2</v>
      </c>
      <c r="P2140" s="15">
        <f>IFERROR(E2140/L2140,0)</f>
        <v>106.69230769230769</v>
      </c>
      <c r="Q2140" t="s">
        <v>8321</v>
      </c>
      <c r="R2140" t="s">
        <v>8337</v>
      </c>
      <c r="S2140" s="10">
        <f>(((J2140/60)/60)/24)+DATE(1970,1,1)</f>
        <v>42135.589548611111</v>
      </c>
    </row>
    <row r="2141" spans="1:19" ht="43.2" hidden="1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 s="12">
        <v>17</v>
      </c>
      <c r="M2141" t="b">
        <v>0</v>
      </c>
      <c r="N2141" t="s">
        <v>8269</v>
      </c>
      <c r="O2141" s="14">
        <f>E2141/D2141</f>
        <v>0.12034782608695652</v>
      </c>
      <c r="P2141" s="15">
        <f>IFERROR(E2141/L2141,0)</f>
        <v>81.411764705882348</v>
      </c>
      <c r="Q2141" t="s">
        <v>8323</v>
      </c>
      <c r="R2141" t="s">
        <v>8326</v>
      </c>
      <c r="S2141" s="10">
        <f>(((J2141/60)/60)/24)+DATE(1970,1,1)</f>
        <v>42075.979988425926</v>
      </c>
    </row>
    <row r="2142" spans="1:19" ht="43.2" hidden="1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 s="12">
        <v>17</v>
      </c>
      <c r="M2142" t="b">
        <v>1</v>
      </c>
      <c r="N2142" t="s">
        <v>8269</v>
      </c>
      <c r="O2142" s="14">
        <f>E2142/D2142</f>
        <v>1.3819999999999999</v>
      </c>
      <c r="P2142" s="15">
        <f>IFERROR(E2142/L2142,0)</f>
        <v>81.294117647058826</v>
      </c>
      <c r="Q2142" t="s">
        <v>8323</v>
      </c>
      <c r="R2142" t="s">
        <v>8326</v>
      </c>
      <c r="S2142" s="10">
        <f>(((J2142/60)/60)/24)+DATE(1970,1,1)</f>
        <v>42136.675196759257</v>
      </c>
    </row>
    <row r="2143" spans="1:19" ht="43.2" hidden="1" x14ac:dyDescent="0.3">
      <c r="A2143">
        <v>860</v>
      </c>
      <c r="B2143" s="3" t="s">
        <v>861</v>
      </c>
      <c r="C2143" s="3" t="s">
        <v>4970</v>
      </c>
      <c r="D2143" s="6">
        <v>14000</v>
      </c>
      <c r="E2143" s="8">
        <v>2540</v>
      </c>
      <c r="F2143" t="s">
        <v>8220</v>
      </c>
      <c r="G2143" t="s">
        <v>8223</v>
      </c>
      <c r="H2143" t="s">
        <v>8245</v>
      </c>
      <c r="I2143">
        <v>1385123713</v>
      </c>
      <c r="J2143">
        <v>1382528113</v>
      </c>
      <c r="K2143" t="b">
        <v>0</v>
      </c>
      <c r="L2143" s="12">
        <v>48</v>
      </c>
      <c r="M2143" t="b">
        <v>0</v>
      </c>
      <c r="N2143" t="s">
        <v>8276</v>
      </c>
      <c r="O2143" s="14">
        <f>E2143/D2143</f>
        <v>0.18142857142857144</v>
      </c>
      <c r="P2143" s="15">
        <f>IFERROR(E2143/L2143,0)</f>
        <v>52.916666666666664</v>
      </c>
      <c r="Q2143" t="s">
        <v>8327</v>
      </c>
      <c r="R2143" t="s">
        <v>8350</v>
      </c>
      <c r="S2143" s="10">
        <f>(((J2143/60)/60)/24)+DATE(1970,1,1)</f>
        <v>41570.482789351852</v>
      </c>
    </row>
    <row r="2144" spans="1:19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 s="12">
        <v>34</v>
      </c>
      <c r="M2144" t="b">
        <v>1</v>
      </c>
      <c r="N2144" t="s">
        <v>8290</v>
      </c>
      <c r="O2144" s="14">
        <f>E2144/D2144</f>
        <v>1.37416</v>
      </c>
      <c r="P2144" s="15">
        <f>IFERROR(E2144/L2144,0)</f>
        <v>40.416470588235299</v>
      </c>
      <c r="Q2144" t="s">
        <v>8327</v>
      </c>
      <c r="R2144" t="s">
        <v>8338</v>
      </c>
      <c r="S2144" s="10">
        <f>(((J2144/60)/60)/24)+DATE(1970,1,1)</f>
        <v>40802.733101851853</v>
      </c>
    </row>
    <row r="2145" spans="1:19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 s="12">
        <v>59</v>
      </c>
      <c r="M2145" t="b">
        <v>1</v>
      </c>
      <c r="N2145" t="s">
        <v>8301</v>
      </c>
      <c r="O2145" s="14">
        <f>E2145/D2145</f>
        <v>4.577466666666667</v>
      </c>
      <c r="P2145" s="15">
        <f>IFERROR(E2145/L2145,0)</f>
        <v>23.275254237288134</v>
      </c>
      <c r="Q2145" t="s">
        <v>8323</v>
      </c>
      <c r="R2145" t="s">
        <v>8324</v>
      </c>
      <c r="S2145" s="10">
        <f>(((J2145/60)/60)/24)+DATE(1970,1,1)</f>
        <v>41885.478842592594</v>
      </c>
    </row>
    <row r="2146" spans="1:19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 s="12">
        <v>17</v>
      </c>
      <c r="M2146" t="b">
        <v>1</v>
      </c>
      <c r="N2146" t="s">
        <v>8274</v>
      </c>
      <c r="O2146" s="14">
        <f>E2146/D2146</f>
        <v>1.1416666666666666</v>
      </c>
      <c r="P2146" s="15">
        <f>IFERROR(E2146/L2146,0)</f>
        <v>80.588235294117652</v>
      </c>
      <c r="Q2146" t="s">
        <v>8327</v>
      </c>
      <c r="R2146" t="s">
        <v>8331</v>
      </c>
      <c r="S2146" s="10">
        <f>(((J2146/60)/60)/24)+DATE(1970,1,1)</f>
        <v>41549.627615740741</v>
      </c>
    </row>
    <row r="2147" spans="1:19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 s="12">
        <v>49</v>
      </c>
      <c r="M2147" t="b">
        <v>1</v>
      </c>
      <c r="N2147" t="s">
        <v>8264</v>
      </c>
      <c r="O2147" s="14">
        <f>E2147/D2147</f>
        <v>1.0515384615384615</v>
      </c>
      <c r="P2147" s="15">
        <f>IFERROR(E2147/L2147,0)</f>
        <v>27.897959183673468</v>
      </c>
      <c r="Q2147" t="s">
        <v>8321</v>
      </c>
      <c r="R2147" t="s">
        <v>8343</v>
      </c>
      <c r="S2147" s="10">
        <f>(((J2147/60)/60)/24)+DATE(1970,1,1)</f>
        <v>41682.805902777778</v>
      </c>
    </row>
    <row r="2148" spans="1:19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 s="12">
        <v>20</v>
      </c>
      <c r="M2148" t="b">
        <v>0</v>
      </c>
      <c r="N2148" t="s">
        <v>8270</v>
      </c>
      <c r="O2148" s="14">
        <f>E2148/D2148</f>
        <v>9.1066666666666674E-3</v>
      </c>
      <c r="P2148" s="15">
        <f>IFERROR(E2148/L2148,0)</f>
        <v>68.3</v>
      </c>
      <c r="Q2148" t="s">
        <v>8308</v>
      </c>
      <c r="R2148" t="s">
        <v>8342</v>
      </c>
      <c r="S2148" s="10">
        <f>(((J2148/60)/60)/24)+DATE(1970,1,1)</f>
        <v>42676.942164351851</v>
      </c>
    </row>
    <row r="2149" spans="1:19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 s="12">
        <v>27</v>
      </c>
      <c r="M2149" t="b">
        <v>1</v>
      </c>
      <c r="N2149" t="s">
        <v>8278</v>
      </c>
      <c r="O2149" s="14">
        <f>E2149/D2149</f>
        <v>1.0286144578313252</v>
      </c>
      <c r="P2149" s="15">
        <f>IFERROR(E2149/L2149,0)</f>
        <v>50.592592592592595</v>
      </c>
      <c r="Q2149" t="s">
        <v>8327</v>
      </c>
      <c r="R2149" t="s">
        <v>8329</v>
      </c>
      <c r="S2149" s="10">
        <f>(((J2149/60)/60)/24)+DATE(1970,1,1)</f>
        <v>42688.732407407413</v>
      </c>
    </row>
    <row r="2150" spans="1:19" ht="43.2" hidden="1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 s="12">
        <v>20</v>
      </c>
      <c r="M2150" t="b">
        <v>1</v>
      </c>
      <c r="N2150" t="s">
        <v>8269</v>
      </c>
      <c r="O2150" s="14">
        <f>E2150/D2150</f>
        <v>1.70625</v>
      </c>
      <c r="P2150" s="15">
        <f>IFERROR(E2150/L2150,0)</f>
        <v>68.25</v>
      </c>
      <c r="Q2150" t="s">
        <v>8323</v>
      </c>
      <c r="R2150" t="s">
        <v>8326</v>
      </c>
      <c r="S2150" s="10">
        <f>(((J2150/60)/60)/24)+DATE(1970,1,1)</f>
        <v>42532.052523148144</v>
      </c>
    </row>
    <row r="2151" spans="1:19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 s="12">
        <v>47</v>
      </c>
      <c r="M2151" t="b">
        <v>1</v>
      </c>
      <c r="N2151" t="s">
        <v>8277</v>
      </c>
      <c r="O2151" s="14">
        <f>E2151/D2151</f>
        <v>1.1366666666666667</v>
      </c>
      <c r="P2151" s="15">
        <f>IFERROR(E2151/L2151,0)</f>
        <v>29.021276595744681</v>
      </c>
      <c r="Q2151" t="s">
        <v>8327</v>
      </c>
      <c r="R2151" t="s">
        <v>8328</v>
      </c>
      <c r="S2151" s="10">
        <f>(((J2151/60)/60)/24)+DATE(1970,1,1)</f>
        <v>40557.429733796293</v>
      </c>
    </row>
    <row r="2152" spans="1:19" ht="57.6" hidden="1" x14ac:dyDescent="0.3">
      <c r="A2152">
        <v>3980</v>
      </c>
      <c r="B2152" s="3" t="s">
        <v>3977</v>
      </c>
      <c r="C2152" s="3" t="s">
        <v>8087</v>
      </c>
      <c r="D2152" s="6">
        <v>2500</v>
      </c>
      <c r="E2152" s="8">
        <v>450</v>
      </c>
      <c r="F2152" t="s">
        <v>8220</v>
      </c>
      <c r="G2152" t="s">
        <v>8223</v>
      </c>
      <c r="H2152" t="s">
        <v>8245</v>
      </c>
      <c r="I2152">
        <v>1404570147</v>
      </c>
      <c r="J2152">
        <v>1401978147</v>
      </c>
      <c r="K2152" t="b">
        <v>0</v>
      </c>
      <c r="L2152" s="12">
        <v>7</v>
      </c>
      <c r="M2152" t="b">
        <v>0</v>
      </c>
      <c r="N2152" t="s">
        <v>8269</v>
      </c>
      <c r="O2152" s="14">
        <f>E2152/D2152</f>
        <v>0.18</v>
      </c>
      <c r="P2152" s="15">
        <f>IFERROR(E2152/L2152,0)</f>
        <v>64.285714285714292</v>
      </c>
      <c r="Q2152" t="s">
        <v>8323</v>
      </c>
      <c r="R2152" t="s">
        <v>8326</v>
      </c>
      <c r="S2152" s="10">
        <f>(((J2152/60)/60)/24)+DATE(1970,1,1)</f>
        <v>41795.598923611113</v>
      </c>
    </row>
    <row r="2153" spans="1:19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 s="12">
        <v>18</v>
      </c>
      <c r="M2153" t="b">
        <v>1</v>
      </c>
      <c r="N2153" t="s">
        <v>8298</v>
      </c>
      <c r="O2153" s="14">
        <f>E2153/D2153</f>
        <v>1.0888</v>
      </c>
      <c r="P2153" s="15">
        <f>IFERROR(E2153/L2153,0)</f>
        <v>75.611111111111114</v>
      </c>
      <c r="Q2153" t="s">
        <v>8327</v>
      </c>
      <c r="R2153" t="s">
        <v>8341</v>
      </c>
      <c r="S2153" s="10">
        <f>(((J2153/60)/60)/24)+DATE(1970,1,1)</f>
        <v>42093.860023148154</v>
      </c>
    </row>
    <row r="2154" spans="1:19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 s="12">
        <v>38</v>
      </c>
      <c r="M2154" t="b">
        <v>1</v>
      </c>
      <c r="N2154" t="s">
        <v>8277</v>
      </c>
      <c r="O2154" s="14">
        <f>E2154/D2154</f>
        <v>1.36</v>
      </c>
      <c r="P2154" s="15">
        <f>IFERROR(E2154/L2154,0)</f>
        <v>35.789473684210527</v>
      </c>
      <c r="Q2154" t="s">
        <v>8327</v>
      </c>
      <c r="R2154" t="s">
        <v>8328</v>
      </c>
      <c r="S2154" s="10">
        <f>(((J2154/60)/60)/24)+DATE(1970,1,1)</f>
        <v>40638.868611111109</v>
      </c>
    </row>
    <row r="2155" spans="1:19" ht="43.2" hidden="1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 s="12">
        <v>21</v>
      </c>
      <c r="M2155" t="b">
        <v>1</v>
      </c>
      <c r="N2155" t="s">
        <v>8269</v>
      </c>
      <c r="O2155" s="14">
        <f>E2155/D2155</f>
        <v>1.7</v>
      </c>
      <c r="P2155" s="15">
        <f>IFERROR(E2155/L2155,0)</f>
        <v>64.761904761904759</v>
      </c>
      <c r="Q2155" t="s">
        <v>8323</v>
      </c>
      <c r="R2155" t="s">
        <v>8326</v>
      </c>
      <c r="S2155" s="10">
        <f>(((J2155/60)/60)/24)+DATE(1970,1,1)</f>
        <v>42019.959837962961</v>
      </c>
    </row>
    <row r="2156" spans="1:19" ht="43.2" hidden="1" x14ac:dyDescent="0.3">
      <c r="A2156">
        <v>1096</v>
      </c>
      <c r="B2156" s="3" t="s">
        <v>1097</v>
      </c>
      <c r="C2156" s="3" t="s">
        <v>5206</v>
      </c>
      <c r="D2156" s="6">
        <v>12000</v>
      </c>
      <c r="E2156" s="8">
        <v>2152</v>
      </c>
      <c r="F2156" t="s">
        <v>8220</v>
      </c>
      <c r="G2156" t="s">
        <v>8223</v>
      </c>
      <c r="H2156" t="s">
        <v>8245</v>
      </c>
      <c r="I2156">
        <v>1412393400</v>
      </c>
      <c r="J2156">
        <v>1409747154</v>
      </c>
      <c r="K2156" t="b">
        <v>0</v>
      </c>
      <c r="L2156" s="12">
        <v>29</v>
      </c>
      <c r="M2156" t="b">
        <v>0</v>
      </c>
      <c r="N2156" t="s">
        <v>8280</v>
      </c>
      <c r="O2156" s="14">
        <f>E2156/D2156</f>
        <v>0.17933333333333334</v>
      </c>
      <c r="P2156" s="15">
        <f>IFERROR(E2156/L2156,0)</f>
        <v>74.206896551724142</v>
      </c>
      <c r="Q2156" t="s">
        <v>8316</v>
      </c>
      <c r="R2156" t="s">
        <v>8334</v>
      </c>
      <c r="S2156" s="10">
        <f>(((J2156/60)/60)/24)+DATE(1970,1,1)</f>
        <v>41885.51798611111</v>
      </c>
    </row>
    <row r="2157" spans="1:19" ht="43.2" hidden="1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 s="12">
        <v>26</v>
      </c>
      <c r="M2157" t="b">
        <v>1</v>
      </c>
      <c r="N2157" t="s">
        <v>8277</v>
      </c>
      <c r="O2157" s="14">
        <f>E2157/D2157</f>
        <v>1.351</v>
      </c>
      <c r="P2157" s="15">
        <f>IFERROR(E2157/L2157,0)</f>
        <v>51.96153846153846</v>
      </c>
      <c r="Q2157" t="s">
        <v>8327</v>
      </c>
      <c r="R2157" t="s">
        <v>8328</v>
      </c>
      <c r="S2157" s="10">
        <f>(((J2157/60)/60)/24)+DATE(1970,1,1)</f>
        <v>41205.198321759257</v>
      </c>
    </row>
    <row r="2158" spans="1:19" ht="86.4" hidden="1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 s="12">
        <v>35</v>
      </c>
      <c r="M2158" t="b">
        <v>1</v>
      </c>
      <c r="N2158" t="s">
        <v>8264</v>
      </c>
      <c r="O2158" s="14">
        <f>E2158/D2158</f>
        <v>27.02</v>
      </c>
      <c r="P2158" s="15">
        <f>IFERROR(E2158/L2158,0)</f>
        <v>38.6</v>
      </c>
      <c r="Q2158" t="s">
        <v>8321</v>
      </c>
      <c r="R2158" t="s">
        <v>8343</v>
      </c>
      <c r="S2158" s="10">
        <f>(((J2158/60)/60)/24)+DATE(1970,1,1)</f>
        <v>42604.730567129634</v>
      </c>
    </row>
    <row r="2159" spans="1:19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 s="12">
        <v>17</v>
      </c>
      <c r="M2159" t="b">
        <v>1</v>
      </c>
      <c r="N2159" t="s">
        <v>8277</v>
      </c>
      <c r="O2159" s="14">
        <f>E2159/D2159</f>
        <v>1.3461099999999999</v>
      </c>
      <c r="P2159" s="15">
        <f>IFERROR(E2159/L2159,0)</f>
        <v>79.182941176470578</v>
      </c>
      <c r="Q2159" t="s">
        <v>8327</v>
      </c>
      <c r="R2159" t="s">
        <v>8328</v>
      </c>
      <c r="S2159" s="10">
        <f>(((J2159/60)/60)/24)+DATE(1970,1,1)</f>
        <v>40718.839537037034</v>
      </c>
    </row>
    <row r="2160" spans="1:19" ht="43.2" hidden="1" x14ac:dyDescent="0.3">
      <c r="A2160">
        <v>3740</v>
      </c>
      <c r="B2160" s="3" t="s">
        <v>3737</v>
      </c>
      <c r="C2160" s="3" t="s">
        <v>7850</v>
      </c>
      <c r="D2160" s="6">
        <v>2000</v>
      </c>
      <c r="E2160" s="8">
        <v>358</v>
      </c>
      <c r="F2160" t="s">
        <v>8220</v>
      </c>
      <c r="G2160" t="s">
        <v>8223</v>
      </c>
      <c r="H2160" t="s">
        <v>8245</v>
      </c>
      <c r="I2160">
        <v>1407808438</v>
      </c>
      <c r="J2160">
        <v>1405217355</v>
      </c>
      <c r="K2160" t="b">
        <v>0</v>
      </c>
      <c r="L2160" s="12">
        <v>14</v>
      </c>
      <c r="M2160" t="b">
        <v>0</v>
      </c>
      <c r="N2160" t="s">
        <v>8269</v>
      </c>
      <c r="O2160" s="14">
        <f>E2160/D2160</f>
        <v>0.17899999999999999</v>
      </c>
      <c r="P2160" s="15">
        <f>IFERROR(E2160/L2160,0)</f>
        <v>25.571428571428573</v>
      </c>
      <c r="Q2160" t="s">
        <v>8323</v>
      </c>
      <c r="R2160" t="s">
        <v>8326</v>
      </c>
      <c r="S2160" s="10">
        <f>(((J2160/60)/60)/24)+DATE(1970,1,1)</f>
        <v>41833.089756944442</v>
      </c>
    </row>
    <row r="2161" spans="1:19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 s="12">
        <v>47</v>
      </c>
      <c r="M2161" t="b">
        <v>1</v>
      </c>
      <c r="N2161" t="s">
        <v>8275</v>
      </c>
      <c r="O2161" s="14">
        <f>E2161/D2161</f>
        <v>1.2200090909090908</v>
      </c>
      <c r="P2161" s="15">
        <f>IFERROR(E2161/L2161,0)</f>
        <v>28.553404255319148</v>
      </c>
      <c r="Q2161" t="s">
        <v>8327</v>
      </c>
      <c r="R2161" t="s">
        <v>8336</v>
      </c>
      <c r="S2161" s="10">
        <f>(((J2161/60)/60)/24)+DATE(1970,1,1)</f>
        <v>41694.391840277778</v>
      </c>
    </row>
    <row r="2162" spans="1:19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 s="12">
        <v>42</v>
      </c>
      <c r="M2162" t="b">
        <v>1</v>
      </c>
      <c r="N2162" t="s">
        <v>8272</v>
      </c>
      <c r="O2162" s="14">
        <f>E2162/D2162</f>
        <v>1.3360000000000001</v>
      </c>
      <c r="P2162" s="15">
        <f>IFERROR(E2162/L2162,0)</f>
        <v>31.80952380952381</v>
      </c>
      <c r="Q2162" t="s">
        <v>8311</v>
      </c>
      <c r="R2162" t="s">
        <v>8333</v>
      </c>
      <c r="S2162" s="10">
        <f>(((J2162/60)/60)/24)+DATE(1970,1,1)</f>
        <v>41309.11791666667</v>
      </c>
    </row>
    <row r="2163" spans="1:19" ht="43.2" hidden="1" x14ac:dyDescent="0.3">
      <c r="A2163">
        <v>967</v>
      </c>
      <c r="B2163" s="3" t="s">
        <v>968</v>
      </c>
      <c r="C2163" s="3" t="s">
        <v>5077</v>
      </c>
      <c r="D2163" s="6">
        <v>20000</v>
      </c>
      <c r="E2163" s="8">
        <v>3562</v>
      </c>
      <c r="F2163" t="s">
        <v>8220</v>
      </c>
      <c r="G2163" t="s">
        <v>8223</v>
      </c>
      <c r="H2163" t="s">
        <v>8245</v>
      </c>
      <c r="I2163">
        <v>1461301574</v>
      </c>
      <c r="J2163">
        <v>1456121174</v>
      </c>
      <c r="K2163" t="b">
        <v>0</v>
      </c>
      <c r="L2163" s="12">
        <v>81</v>
      </c>
      <c r="M2163" t="b">
        <v>0</v>
      </c>
      <c r="N2163" t="s">
        <v>8271</v>
      </c>
      <c r="O2163" s="14">
        <f>E2163/D2163</f>
        <v>0.17810000000000001</v>
      </c>
      <c r="P2163" s="15">
        <f>IFERROR(E2163/L2163,0)</f>
        <v>43.97530864197531</v>
      </c>
      <c r="Q2163" t="s">
        <v>8308</v>
      </c>
      <c r="R2163" t="s">
        <v>8310</v>
      </c>
      <c r="S2163" s="10">
        <f>(((J2163/60)/60)/24)+DATE(1970,1,1)</f>
        <v>42422.254328703704</v>
      </c>
    </row>
    <row r="2164" spans="1:19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 s="12">
        <v>10</v>
      </c>
      <c r="M2164" t="b">
        <v>0</v>
      </c>
      <c r="N2164" t="s">
        <v>8299</v>
      </c>
      <c r="O2164" s="14">
        <f>E2164/D2164</f>
        <v>2.720408163265306E-2</v>
      </c>
      <c r="P2164" s="15">
        <f>IFERROR(E2164/L2164,0)</f>
        <v>133.30000000000001</v>
      </c>
      <c r="Q2164" t="s">
        <v>8308</v>
      </c>
      <c r="R2164" t="s">
        <v>8315</v>
      </c>
      <c r="S2164" s="10">
        <f>(((J2164/60)/60)/24)+DATE(1970,1,1)</f>
        <v>42082.069560185191</v>
      </c>
    </row>
    <row r="2165" spans="1:19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 s="12">
        <v>44</v>
      </c>
      <c r="M2165" t="b">
        <v>0</v>
      </c>
      <c r="N2165" t="s">
        <v>8271</v>
      </c>
      <c r="O2165" s="14">
        <f>E2165/D2165</f>
        <v>8.8800000000000004E-2</v>
      </c>
      <c r="P2165" s="15">
        <f>IFERROR(E2165/L2165,0)</f>
        <v>30.272727272727273</v>
      </c>
      <c r="Q2165" t="s">
        <v>8308</v>
      </c>
      <c r="R2165" t="s">
        <v>8310</v>
      </c>
      <c r="S2165" s="10">
        <f>(((J2165/60)/60)/24)+DATE(1970,1,1)</f>
        <v>42451.698449074072</v>
      </c>
    </row>
    <row r="2166" spans="1:19" ht="28.8" hidden="1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 s="12">
        <v>52</v>
      </c>
      <c r="M2166" t="b">
        <v>1</v>
      </c>
      <c r="N2166" t="s">
        <v>8283</v>
      </c>
      <c r="O2166" s="14">
        <f>E2166/D2166</f>
        <v>1.1083333333333334</v>
      </c>
      <c r="P2166" s="15">
        <f>IFERROR(E2166/L2166,0)</f>
        <v>25.576923076923077</v>
      </c>
      <c r="Q2166" t="s">
        <v>8313</v>
      </c>
      <c r="R2166" t="s">
        <v>8314</v>
      </c>
      <c r="S2166" s="10">
        <f>(((J2166/60)/60)/24)+DATE(1970,1,1)</f>
        <v>42120.628136574072</v>
      </c>
    </row>
    <row r="2167" spans="1:19" ht="28.8" hidden="1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 s="12">
        <v>30</v>
      </c>
      <c r="M2167" t="b">
        <v>1</v>
      </c>
      <c r="N2167" t="s">
        <v>8269</v>
      </c>
      <c r="O2167" s="14">
        <f>E2167/D2167</f>
        <v>1.1565217391304348</v>
      </c>
      <c r="P2167" s="15">
        <f>IFERROR(E2167/L2167,0)</f>
        <v>44.333333333333336</v>
      </c>
      <c r="Q2167" t="s">
        <v>8323</v>
      </c>
      <c r="R2167" t="s">
        <v>8326</v>
      </c>
      <c r="S2167" s="10">
        <f>(((J2167/60)/60)/24)+DATE(1970,1,1)</f>
        <v>42155.920219907406</v>
      </c>
    </row>
    <row r="2168" spans="1:19" ht="43.2" hidden="1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 s="12">
        <v>31</v>
      </c>
      <c r="M2168" t="b">
        <v>1</v>
      </c>
      <c r="N2168" t="s">
        <v>8269</v>
      </c>
      <c r="O2168" s="14">
        <f>E2168/D2168</f>
        <v>1.33</v>
      </c>
      <c r="P2168" s="15">
        <f>IFERROR(E2168/L2168,0)</f>
        <v>42.903225806451616</v>
      </c>
      <c r="Q2168" t="s">
        <v>8323</v>
      </c>
      <c r="R2168" t="s">
        <v>8326</v>
      </c>
      <c r="S2168" s="10">
        <f>(((J2168/60)/60)/24)+DATE(1970,1,1)</f>
        <v>41948.552847222221</v>
      </c>
    </row>
    <row r="2169" spans="1:19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 s="12">
        <v>28</v>
      </c>
      <c r="M2169" t="b">
        <v>1</v>
      </c>
      <c r="N2169" t="s">
        <v>8303</v>
      </c>
      <c r="O2169" s="14">
        <f>E2169/D2169</f>
        <v>1.0624</v>
      </c>
      <c r="P2169" s="15">
        <f>IFERROR(E2169/L2169,0)</f>
        <v>47.428571428571431</v>
      </c>
      <c r="Q2169" t="s">
        <v>8323</v>
      </c>
      <c r="R2169" t="s">
        <v>8335</v>
      </c>
      <c r="S2169" s="10">
        <f>(((J2169/60)/60)/24)+DATE(1970,1,1)</f>
        <v>42193.813530092593</v>
      </c>
    </row>
    <row r="2170" spans="1:19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 s="12">
        <v>11</v>
      </c>
      <c r="M2170" t="b">
        <v>1</v>
      </c>
      <c r="N2170" t="s">
        <v>8303</v>
      </c>
      <c r="O2170" s="14">
        <f>E2170/D2170</f>
        <v>1.3260000000000001</v>
      </c>
      <c r="P2170" s="15">
        <f>IFERROR(E2170/L2170,0)</f>
        <v>120.54545454545455</v>
      </c>
      <c r="Q2170" t="s">
        <v>8323</v>
      </c>
      <c r="R2170" t="s">
        <v>8335</v>
      </c>
      <c r="S2170" s="10">
        <f>(((J2170/60)/60)/24)+DATE(1970,1,1)</f>
        <v>42403.035567129627</v>
      </c>
    </row>
    <row r="2171" spans="1:19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 s="12">
        <v>20</v>
      </c>
      <c r="M2171" t="b">
        <v>0</v>
      </c>
      <c r="N2171" t="s">
        <v>8301</v>
      </c>
      <c r="O2171" s="14">
        <f>E2171/D2171</f>
        <v>0.16734177215189874</v>
      </c>
      <c r="P2171" s="15">
        <f>IFERROR(E2171/L2171,0)</f>
        <v>66.099999999999994</v>
      </c>
      <c r="Q2171" t="s">
        <v>8323</v>
      </c>
      <c r="R2171" t="s">
        <v>8324</v>
      </c>
      <c r="S2171" s="10">
        <f>(((J2171/60)/60)/24)+DATE(1970,1,1)</f>
        <v>42464.958912037036</v>
      </c>
    </row>
    <row r="2172" spans="1:19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 s="12">
        <v>34</v>
      </c>
      <c r="M2172" t="b">
        <v>1</v>
      </c>
      <c r="N2172" t="s">
        <v>8290</v>
      </c>
      <c r="O2172" s="14">
        <f>E2172/D2172</f>
        <v>1.199090909090909</v>
      </c>
      <c r="P2172" s="15">
        <f>IFERROR(E2172/L2172,0)</f>
        <v>38.794117647058826</v>
      </c>
      <c r="Q2172" t="s">
        <v>8327</v>
      </c>
      <c r="R2172" t="s">
        <v>8338</v>
      </c>
      <c r="S2172" s="10">
        <f>(((J2172/60)/60)/24)+DATE(1970,1,1)</f>
        <v>40987.890740740739</v>
      </c>
    </row>
    <row r="2173" spans="1:19" ht="43.2" hidden="1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 s="12">
        <v>28</v>
      </c>
      <c r="M2173" t="b">
        <v>1</v>
      </c>
      <c r="N2173" t="s">
        <v>8269</v>
      </c>
      <c r="O2173" s="14">
        <f>E2173/D2173</f>
        <v>1.0528</v>
      </c>
      <c r="P2173" s="15">
        <f>IFERROR(E2173/L2173,0)</f>
        <v>47</v>
      </c>
      <c r="Q2173" t="s">
        <v>8323</v>
      </c>
      <c r="R2173" t="s">
        <v>8326</v>
      </c>
      <c r="S2173" s="10">
        <f>(((J2173/60)/60)/24)+DATE(1970,1,1)</f>
        <v>42018.94159722222</v>
      </c>
    </row>
    <row r="2174" spans="1:19" ht="57.6" hidden="1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 s="12">
        <v>23</v>
      </c>
      <c r="M2174" t="b">
        <v>0</v>
      </c>
      <c r="N2174" t="s">
        <v>8269</v>
      </c>
      <c r="O2174" s="14">
        <f>E2174/D2174</f>
        <v>0.43833333333333335</v>
      </c>
      <c r="P2174" s="15">
        <f>IFERROR(E2174/L2174,0)</f>
        <v>57.173913043478258</v>
      </c>
      <c r="Q2174" t="s">
        <v>8323</v>
      </c>
      <c r="R2174" t="s">
        <v>8326</v>
      </c>
      <c r="S2174" s="10">
        <f>(((J2174/60)/60)/24)+DATE(1970,1,1)</f>
        <v>42221.656782407401</v>
      </c>
    </row>
    <row r="2175" spans="1:19" ht="43.2" hidden="1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 s="12">
        <v>26</v>
      </c>
      <c r="M2175" t="b">
        <v>1</v>
      </c>
      <c r="N2175" t="s">
        <v>8269</v>
      </c>
      <c r="O2175" s="14">
        <f>E2175/D2175</f>
        <v>1.3120000000000001</v>
      </c>
      <c r="P2175" s="15">
        <f>IFERROR(E2175/L2175,0)</f>
        <v>50.46153846153846</v>
      </c>
      <c r="Q2175" t="s">
        <v>8323</v>
      </c>
      <c r="R2175" t="s">
        <v>8326</v>
      </c>
      <c r="S2175" s="10">
        <f>(((J2175/60)/60)/24)+DATE(1970,1,1)</f>
        <v>42463.81385416667</v>
      </c>
    </row>
    <row r="2176" spans="1:19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 s="12">
        <v>201</v>
      </c>
      <c r="M2176" t="b">
        <v>0</v>
      </c>
      <c r="N2176" t="s">
        <v>8271</v>
      </c>
      <c r="O2176" s="14">
        <f>E2176/D2176</f>
        <v>6.5299999999999997E-2</v>
      </c>
      <c r="P2176" s="15">
        <f>IFERROR(E2176/L2176,0)</f>
        <v>6.4975124378109452</v>
      </c>
      <c r="Q2176" t="s">
        <v>8308</v>
      </c>
      <c r="R2176" t="s">
        <v>8310</v>
      </c>
      <c r="S2176" s="10">
        <f>(((J2176/60)/60)/24)+DATE(1970,1,1)</f>
        <v>42696.37572916667</v>
      </c>
    </row>
    <row r="2177" spans="1:19" ht="43.2" hidden="1" x14ac:dyDescent="0.3">
      <c r="A2177">
        <v>2905</v>
      </c>
      <c r="B2177" s="3" t="s">
        <v>2905</v>
      </c>
      <c r="C2177" s="3" t="s">
        <v>7015</v>
      </c>
      <c r="D2177" s="6">
        <v>3500</v>
      </c>
      <c r="E2177" s="8">
        <v>622</v>
      </c>
      <c r="F2177" t="s">
        <v>8220</v>
      </c>
      <c r="G2177" t="s">
        <v>8223</v>
      </c>
      <c r="H2177" t="s">
        <v>8245</v>
      </c>
      <c r="I2177">
        <v>1473211313</v>
      </c>
      <c r="J2177">
        <v>1472001713</v>
      </c>
      <c r="K2177" t="b">
        <v>0</v>
      </c>
      <c r="L2177" s="12">
        <v>17</v>
      </c>
      <c r="M2177" t="b">
        <v>0</v>
      </c>
      <c r="N2177" t="s">
        <v>8269</v>
      </c>
      <c r="O2177" s="14">
        <f>E2177/D2177</f>
        <v>0.17771428571428571</v>
      </c>
      <c r="P2177" s="15">
        <f>IFERROR(E2177/L2177,0)</f>
        <v>36.588235294117645</v>
      </c>
      <c r="Q2177" t="s">
        <v>8323</v>
      </c>
      <c r="R2177" t="s">
        <v>8326</v>
      </c>
      <c r="S2177" s="10">
        <f>(((J2177/60)/60)/24)+DATE(1970,1,1)</f>
        <v>42606.056863425925</v>
      </c>
    </row>
    <row r="2178" spans="1:19" ht="43.2" hidden="1" x14ac:dyDescent="0.3">
      <c r="A2178">
        <v>3860</v>
      </c>
      <c r="B2178" s="3" t="s">
        <v>3857</v>
      </c>
      <c r="C2178" s="3" t="s">
        <v>7969</v>
      </c>
      <c r="D2178" s="6">
        <v>6000</v>
      </c>
      <c r="E2178" s="8">
        <v>1060</v>
      </c>
      <c r="F2178" t="s">
        <v>8220</v>
      </c>
      <c r="G2178" t="s">
        <v>8223</v>
      </c>
      <c r="H2178" t="s">
        <v>8245</v>
      </c>
      <c r="I2178">
        <v>1407858710</v>
      </c>
      <c r="J2178">
        <v>1405266710</v>
      </c>
      <c r="K2178" t="b">
        <v>0</v>
      </c>
      <c r="L2178" s="12">
        <v>13</v>
      </c>
      <c r="M2178" t="b">
        <v>0</v>
      </c>
      <c r="N2178" t="s">
        <v>8269</v>
      </c>
      <c r="O2178" s="14">
        <f>E2178/D2178</f>
        <v>0.17666666666666667</v>
      </c>
      <c r="P2178" s="15">
        <f>IFERROR(E2178/L2178,0)</f>
        <v>81.538461538461533</v>
      </c>
      <c r="Q2178" t="s">
        <v>8323</v>
      </c>
      <c r="R2178" t="s">
        <v>8326</v>
      </c>
      <c r="S2178" s="10">
        <f>(((J2178/60)/60)/24)+DATE(1970,1,1)</f>
        <v>41833.660995370366</v>
      </c>
    </row>
    <row r="2179" spans="1:19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 s="12">
        <v>26</v>
      </c>
      <c r="M2179" t="b">
        <v>1</v>
      </c>
      <c r="N2179" t="s">
        <v>8274</v>
      </c>
      <c r="O2179" s="14">
        <f>E2179/D2179</f>
        <v>1.0007692307692309</v>
      </c>
      <c r="P2179" s="15">
        <f>IFERROR(E2179/L2179,0)</f>
        <v>50.03846153846154</v>
      </c>
      <c r="Q2179" t="s">
        <v>8327</v>
      </c>
      <c r="R2179" t="s">
        <v>8331</v>
      </c>
      <c r="S2179" s="10">
        <f>(((J2179/60)/60)/24)+DATE(1970,1,1)</f>
        <v>41827.906689814816</v>
      </c>
    </row>
    <row r="2180" spans="1:19" ht="28.8" hidden="1" x14ac:dyDescent="0.3">
      <c r="A2180">
        <v>219</v>
      </c>
      <c r="B2180" s="3" t="s">
        <v>221</v>
      </c>
      <c r="C2180" s="3" t="s">
        <v>4329</v>
      </c>
      <c r="D2180" s="6">
        <v>50000</v>
      </c>
      <c r="E2180" s="8">
        <v>8815</v>
      </c>
      <c r="F2180" t="s">
        <v>8220</v>
      </c>
      <c r="G2180" t="s">
        <v>8223</v>
      </c>
      <c r="H2180" t="s">
        <v>8245</v>
      </c>
      <c r="I2180">
        <v>1459493940</v>
      </c>
      <c r="J2180">
        <v>1456732225</v>
      </c>
      <c r="K2180" t="b">
        <v>0</v>
      </c>
      <c r="L2180" s="12">
        <v>76</v>
      </c>
      <c r="M2180" t="b">
        <v>0</v>
      </c>
      <c r="N2180" t="s">
        <v>8266</v>
      </c>
      <c r="O2180" s="14">
        <f>E2180/D2180</f>
        <v>0.17630000000000001</v>
      </c>
      <c r="P2180" s="15">
        <f>IFERROR(E2180/L2180,0)</f>
        <v>115.98684210526316</v>
      </c>
      <c r="Q2180" t="s">
        <v>8321</v>
      </c>
      <c r="R2180" t="s">
        <v>8325</v>
      </c>
      <c r="S2180" s="10">
        <f>(((J2180/60)/60)/24)+DATE(1970,1,1)</f>
        <v>42429.326678240745</v>
      </c>
    </row>
    <row r="2181" spans="1:19" ht="43.2" hidden="1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 s="12">
        <v>25</v>
      </c>
      <c r="M2181" t="b">
        <v>1</v>
      </c>
      <c r="N2181" t="s">
        <v>8269</v>
      </c>
      <c r="O2181" s="14">
        <f>E2181/D2181</f>
        <v>1.04</v>
      </c>
      <c r="P2181" s="15">
        <f>IFERROR(E2181/L2181,0)</f>
        <v>52</v>
      </c>
      <c r="Q2181" t="s">
        <v>8323</v>
      </c>
      <c r="R2181" t="s">
        <v>8326</v>
      </c>
      <c r="S2181" s="10">
        <f>(((J2181/60)/60)/24)+DATE(1970,1,1)</f>
        <v>41226.017361111109</v>
      </c>
    </row>
    <row r="2182" spans="1:19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 s="12">
        <v>26</v>
      </c>
      <c r="M2182" t="b">
        <v>0</v>
      </c>
      <c r="N2182" t="s">
        <v>8266</v>
      </c>
      <c r="O2182" s="14">
        <f>E2182/D2182</f>
        <v>6.4850000000000005E-2</v>
      </c>
      <c r="P2182" s="15">
        <f>IFERROR(E2182/L2182,0)</f>
        <v>49.884615384615387</v>
      </c>
      <c r="Q2182" t="s">
        <v>8321</v>
      </c>
      <c r="R2182" t="s">
        <v>8325</v>
      </c>
      <c r="S2182" s="10">
        <f>(((J2182/60)/60)/24)+DATE(1970,1,1)</f>
        <v>41855.777905092589</v>
      </c>
    </row>
    <row r="2183" spans="1:19" ht="43.2" hidden="1" x14ac:dyDescent="0.3">
      <c r="A2183">
        <v>472</v>
      </c>
      <c r="B2183" s="3" t="s">
        <v>473</v>
      </c>
      <c r="C2183" s="3" t="s">
        <v>4582</v>
      </c>
      <c r="D2183" s="6">
        <v>800</v>
      </c>
      <c r="E2183" s="8">
        <v>141</v>
      </c>
      <c r="F2183" t="s">
        <v>8220</v>
      </c>
      <c r="G2183" t="s">
        <v>8223</v>
      </c>
      <c r="H2183" t="s">
        <v>8245</v>
      </c>
      <c r="I2183">
        <v>1408831718</v>
      </c>
      <c r="J2183">
        <v>1406239718</v>
      </c>
      <c r="K2183" t="b">
        <v>0</v>
      </c>
      <c r="L2183" s="12">
        <v>5</v>
      </c>
      <c r="M2183" t="b">
        <v>0</v>
      </c>
      <c r="N2183" t="s">
        <v>8268</v>
      </c>
      <c r="O2183" s="14">
        <f>E2183/D2183</f>
        <v>0.17624999999999999</v>
      </c>
      <c r="P2183" s="15">
        <f>IFERROR(E2183/L2183,0)</f>
        <v>28.2</v>
      </c>
      <c r="Q2183" t="s">
        <v>8321</v>
      </c>
      <c r="R2183" t="s">
        <v>8339</v>
      </c>
      <c r="S2183" s="10">
        <f>(((J2183/60)/60)/24)+DATE(1970,1,1)</f>
        <v>41844.922662037039</v>
      </c>
    </row>
    <row r="2184" spans="1:19" ht="43.2" hidden="1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 s="12">
        <v>30</v>
      </c>
      <c r="M2184" t="b">
        <v>1</v>
      </c>
      <c r="N2184" t="s">
        <v>8269</v>
      </c>
      <c r="O2184" s="14">
        <f>E2184/D2184</f>
        <v>1.2342857142857142</v>
      </c>
      <c r="P2184" s="15">
        <f>IFERROR(E2184/L2184,0)</f>
        <v>43.2</v>
      </c>
      <c r="Q2184" t="s">
        <v>8323</v>
      </c>
      <c r="R2184" t="s">
        <v>8326</v>
      </c>
      <c r="S2184" s="10">
        <f>(((J2184/60)/60)/24)+DATE(1970,1,1)</f>
        <v>42556.504490740743</v>
      </c>
    </row>
    <row r="2185" spans="1:19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 s="12">
        <v>28</v>
      </c>
      <c r="M2185" t="b">
        <v>0</v>
      </c>
      <c r="N2185" t="s">
        <v>8265</v>
      </c>
      <c r="O2185" s="14">
        <f>E2185/D2185</f>
        <v>0.10775</v>
      </c>
      <c r="P2185" s="15">
        <f>IFERROR(E2185/L2185,0)</f>
        <v>46.178571428571431</v>
      </c>
      <c r="Q2185" t="s">
        <v>8321</v>
      </c>
      <c r="R2185" t="s">
        <v>8337</v>
      </c>
      <c r="S2185" s="10">
        <f>(((J2185/60)/60)/24)+DATE(1970,1,1)</f>
        <v>42110.153043981481</v>
      </c>
    </row>
    <row r="2186" spans="1:19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 s="12">
        <v>25</v>
      </c>
      <c r="M2186" t="b">
        <v>1</v>
      </c>
      <c r="N2186" t="s">
        <v>8301</v>
      </c>
      <c r="O2186" s="14">
        <f>E2186/D2186</f>
        <v>1.4333333333333333</v>
      </c>
      <c r="P2186" s="15">
        <f>IFERROR(E2186/L2186,0)</f>
        <v>51.6</v>
      </c>
      <c r="Q2186" t="s">
        <v>8323</v>
      </c>
      <c r="R2186" t="s">
        <v>8324</v>
      </c>
      <c r="S2186" s="10">
        <f>(((J2186/60)/60)/24)+DATE(1970,1,1)</f>
        <v>42783.459398148145</v>
      </c>
    </row>
    <row r="2187" spans="1:19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 s="12">
        <v>45</v>
      </c>
      <c r="M2187" t="b">
        <v>0</v>
      </c>
      <c r="N2187" t="s">
        <v>8276</v>
      </c>
      <c r="O2187" s="14">
        <f>E2187/D2187</f>
        <v>0.40799492385786801</v>
      </c>
      <c r="P2187" s="15">
        <f>IFERROR(E2187/L2187,0)</f>
        <v>28.577777777777779</v>
      </c>
      <c r="Q2187" t="s">
        <v>8327</v>
      </c>
      <c r="R2187" t="s">
        <v>8350</v>
      </c>
      <c r="S2187" s="10">
        <f>(((J2187/60)/60)/24)+DATE(1970,1,1)</f>
        <v>41276.496840277774</v>
      </c>
    </row>
    <row r="2188" spans="1:19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 s="12">
        <v>41</v>
      </c>
      <c r="M2188" t="b">
        <v>1</v>
      </c>
      <c r="N2188" t="s">
        <v>8277</v>
      </c>
      <c r="O2188" s="14">
        <f>E2188/D2188</f>
        <v>1.7133333333333334</v>
      </c>
      <c r="P2188" s="15">
        <f>IFERROR(E2188/L2188,0)</f>
        <v>31.341463414634145</v>
      </c>
      <c r="Q2188" t="s">
        <v>8327</v>
      </c>
      <c r="R2188" t="s">
        <v>8328</v>
      </c>
      <c r="S2188" s="10">
        <f>(((J2188/60)/60)/24)+DATE(1970,1,1)</f>
        <v>41088.691493055558</v>
      </c>
    </row>
    <row r="2189" spans="1:19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 s="12">
        <v>7</v>
      </c>
      <c r="M2189" t="b">
        <v>1</v>
      </c>
      <c r="N2189" t="s">
        <v>8267</v>
      </c>
      <c r="O2189" s="14">
        <f>E2189/D2189</f>
        <v>1.2829999999999999</v>
      </c>
      <c r="P2189" s="15">
        <f>IFERROR(E2189/L2189,0)</f>
        <v>183.28571428571428</v>
      </c>
      <c r="Q2189" t="s">
        <v>8321</v>
      </c>
      <c r="R2189" t="s">
        <v>8322</v>
      </c>
      <c r="S2189" s="10">
        <f>(((J2189/60)/60)/24)+DATE(1970,1,1)</f>
        <v>42113.981446759266</v>
      </c>
    </row>
    <row r="2190" spans="1:19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 s="12">
        <v>34</v>
      </c>
      <c r="M2190" t="b">
        <v>1</v>
      </c>
      <c r="N2190" t="s">
        <v>8303</v>
      </c>
      <c r="O2190" s="14">
        <f>E2190/D2190</f>
        <v>1.28</v>
      </c>
      <c r="P2190" s="15">
        <f>IFERROR(E2190/L2190,0)</f>
        <v>37.647058823529413</v>
      </c>
      <c r="Q2190" t="s">
        <v>8323</v>
      </c>
      <c r="R2190" t="s">
        <v>8335</v>
      </c>
      <c r="S2190" s="10">
        <f>(((J2190/60)/60)/24)+DATE(1970,1,1)</f>
        <v>41912.650729166664</v>
      </c>
    </row>
    <row r="2191" spans="1:19" hidden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 s="12">
        <v>26</v>
      </c>
      <c r="M2191" t="b">
        <v>1</v>
      </c>
      <c r="N2191" t="s">
        <v>8269</v>
      </c>
      <c r="O2191" s="14">
        <f>E2191/D2191</f>
        <v>1.28</v>
      </c>
      <c r="P2191" s="15">
        <f>IFERROR(E2191/L2191,0)</f>
        <v>49.230769230769234</v>
      </c>
      <c r="Q2191" t="s">
        <v>8323</v>
      </c>
      <c r="R2191" t="s">
        <v>8326</v>
      </c>
      <c r="S2191" s="10">
        <f>(((J2191/60)/60)/24)+DATE(1970,1,1)</f>
        <v>42521.654328703706</v>
      </c>
    </row>
    <row r="2192" spans="1:19" ht="43.2" hidden="1" x14ac:dyDescent="0.3">
      <c r="A2192">
        <v>2677</v>
      </c>
      <c r="B2192" s="3" t="s">
        <v>2677</v>
      </c>
      <c r="C2192" s="3" t="s">
        <v>6787</v>
      </c>
      <c r="D2192" s="6">
        <v>19500</v>
      </c>
      <c r="E2192" s="8">
        <v>3415</v>
      </c>
      <c r="F2192" t="s">
        <v>8220</v>
      </c>
      <c r="G2192" t="s">
        <v>8223</v>
      </c>
      <c r="H2192" t="s">
        <v>8245</v>
      </c>
      <c r="I2192">
        <v>1404348143</v>
      </c>
      <c r="J2192">
        <v>1401756143</v>
      </c>
      <c r="K2192" t="b">
        <v>0</v>
      </c>
      <c r="L2192" s="12">
        <v>27</v>
      </c>
      <c r="M2192" t="b">
        <v>0</v>
      </c>
      <c r="N2192" t="s">
        <v>8300</v>
      </c>
      <c r="O2192" s="14">
        <f>E2192/D2192</f>
        <v>0.17512820512820512</v>
      </c>
      <c r="P2192" s="15">
        <f>IFERROR(E2192/L2192,0)</f>
        <v>126.48148148148148</v>
      </c>
      <c r="Q2192" t="s">
        <v>8308</v>
      </c>
      <c r="R2192" t="s">
        <v>8340</v>
      </c>
      <c r="S2192" s="10">
        <f>(((J2192/60)/60)/24)+DATE(1970,1,1)</f>
        <v>41793.029432870368</v>
      </c>
    </row>
    <row r="2193" spans="1:19" ht="43.2" hidden="1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 s="12">
        <v>27</v>
      </c>
      <c r="M2193" t="b">
        <v>1</v>
      </c>
      <c r="N2193" t="s">
        <v>8269</v>
      </c>
      <c r="O2193" s="14">
        <f>E2193/D2193</f>
        <v>1.2749999999999999</v>
      </c>
      <c r="P2193" s="15">
        <f>IFERROR(E2193/L2193,0)</f>
        <v>47.222222222222221</v>
      </c>
      <c r="Q2193" t="s">
        <v>8323</v>
      </c>
      <c r="R2193" t="s">
        <v>8326</v>
      </c>
      <c r="S2193" s="10">
        <f>(((J2193/60)/60)/24)+DATE(1970,1,1)</f>
        <v>42443.802361111113</v>
      </c>
    </row>
    <row r="2194" spans="1:19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 s="12">
        <v>28</v>
      </c>
      <c r="M2194" t="b">
        <v>1</v>
      </c>
      <c r="N2194" t="s">
        <v>8274</v>
      </c>
      <c r="O2194" s="14">
        <f>E2194/D2194</f>
        <v>1.2729999999999999</v>
      </c>
      <c r="P2194" s="15">
        <f>IFERROR(E2194/L2194,0)</f>
        <v>45.464285714285715</v>
      </c>
      <c r="Q2194" t="s">
        <v>8327</v>
      </c>
      <c r="R2194" t="s">
        <v>8331</v>
      </c>
      <c r="S2194" s="10">
        <f>(((J2194/60)/60)/24)+DATE(1970,1,1)</f>
        <v>40679.743067129632</v>
      </c>
    </row>
    <row r="2195" spans="1:19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 s="12">
        <v>94</v>
      </c>
      <c r="M2195" t="b">
        <v>1</v>
      </c>
      <c r="N2195" t="s">
        <v>8296</v>
      </c>
      <c r="O2195" s="14">
        <f>E2195/D2195</f>
        <v>2.1216666666666666</v>
      </c>
      <c r="P2195" s="15">
        <f>IFERROR(E2195/L2195,0)</f>
        <v>13.542553191489361</v>
      </c>
      <c r="Q2195" t="s">
        <v>8319</v>
      </c>
      <c r="R2195" t="s">
        <v>8320</v>
      </c>
      <c r="S2195" s="10">
        <f>(((J2195/60)/60)/24)+DATE(1970,1,1)</f>
        <v>41767.650347222225</v>
      </c>
    </row>
    <row r="2196" spans="1:19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 s="12">
        <v>25</v>
      </c>
      <c r="M2196" t="b">
        <v>1</v>
      </c>
      <c r="N2196" t="s">
        <v>8301</v>
      </c>
      <c r="O2196" s="14">
        <f>E2196/D2196</f>
        <v>1.272</v>
      </c>
      <c r="P2196" s="15">
        <f>IFERROR(E2196/L2196,0)</f>
        <v>50.88</v>
      </c>
      <c r="Q2196" t="s">
        <v>8323</v>
      </c>
      <c r="R2196" t="s">
        <v>8324</v>
      </c>
      <c r="S2196" s="10">
        <f>(((J2196/60)/60)/24)+DATE(1970,1,1)</f>
        <v>42228.044664351852</v>
      </c>
    </row>
    <row r="2197" spans="1:19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 s="12">
        <v>26</v>
      </c>
      <c r="M2197" t="b">
        <v>1</v>
      </c>
      <c r="N2197" t="s">
        <v>8277</v>
      </c>
      <c r="O2197" s="14">
        <f>E2197/D2197</f>
        <v>1.27</v>
      </c>
      <c r="P2197" s="15">
        <f>IFERROR(E2197/L2197,0)</f>
        <v>48.846153846153847</v>
      </c>
      <c r="Q2197" t="s">
        <v>8327</v>
      </c>
      <c r="R2197" t="s">
        <v>8328</v>
      </c>
      <c r="S2197" s="10">
        <f>(((J2197/60)/60)/24)+DATE(1970,1,1)</f>
        <v>41402.558819444443</v>
      </c>
    </row>
    <row r="2198" spans="1:19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 s="12">
        <v>48</v>
      </c>
      <c r="M2198" t="b">
        <v>1</v>
      </c>
      <c r="N2198" t="s">
        <v>8277</v>
      </c>
      <c r="O2198" s="14">
        <f>E2198/D2198</f>
        <v>1.8014285714285714</v>
      </c>
      <c r="P2198" s="15">
        <f>IFERROR(E2198/L2198,0)</f>
        <v>26.270833333333332</v>
      </c>
      <c r="Q2198" t="s">
        <v>8327</v>
      </c>
      <c r="R2198" t="s">
        <v>8328</v>
      </c>
      <c r="S2198" s="10">
        <f>(((J2198/60)/60)/24)+DATE(1970,1,1)</f>
        <v>41145.719305555554</v>
      </c>
    </row>
    <row r="2199" spans="1:19" ht="43.2" hidden="1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 s="12">
        <v>32</v>
      </c>
      <c r="M2199" t="b">
        <v>1</v>
      </c>
      <c r="N2199" t="s">
        <v>8269</v>
      </c>
      <c r="O2199" s="14">
        <f>E2199/D2199</f>
        <v>1.05</v>
      </c>
      <c r="P2199" s="15">
        <f>IFERROR(E2199/L2199,0)</f>
        <v>39.375</v>
      </c>
      <c r="Q2199" t="s">
        <v>8323</v>
      </c>
      <c r="R2199" t="s">
        <v>8326</v>
      </c>
      <c r="S2199" s="10">
        <f>(((J2199/60)/60)/24)+DATE(1970,1,1)</f>
        <v>42222.730034722219</v>
      </c>
    </row>
    <row r="2200" spans="1:19" ht="28.8" hidden="1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 s="12">
        <v>17</v>
      </c>
      <c r="M2200" t="b">
        <v>1</v>
      </c>
      <c r="N2200" t="s">
        <v>8269</v>
      </c>
      <c r="O2200" s="14">
        <f>E2200/D2200</f>
        <v>1.26</v>
      </c>
      <c r="P2200" s="15">
        <f>IFERROR(E2200/L2200,0)</f>
        <v>74.117647058823536</v>
      </c>
      <c r="Q2200" t="s">
        <v>8323</v>
      </c>
      <c r="R2200" t="s">
        <v>8326</v>
      </c>
      <c r="S2200" s="10">
        <f>(((J2200/60)/60)/24)+DATE(1970,1,1)</f>
        <v>41891.96503472222</v>
      </c>
    </row>
    <row r="2201" spans="1:19" ht="43.2" hidden="1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 s="12">
        <v>49</v>
      </c>
      <c r="M2201" t="b">
        <v>1</v>
      </c>
      <c r="N2201" t="s">
        <v>8269</v>
      </c>
      <c r="O2201" s="14">
        <f>E2201/D2201</f>
        <v>1.2589999999999999</v>
      </c>
      <c r="P2201" s="15">
        <f>IFERROR(E2201/L2201,0)</f>
        <v>25.693877551020407</v>
      </c>
      <c r="Q2201" t="s">
        <v>8323</v>
      </c>
      <c r="R2201" t="s">
        <v>8326</v>
      </c>
      <c r="S2201" s="10">
        <f>(((J2201/60)/60)/24)+DATE(1970,1,1)</f>
        <v>42608.36583333333</v>
      </c>
    </row>
    <row r="2202" spans="1:19" ht="43.2" hidden="1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 s="12">
        <v>9</v>
      </c>
      <c r="M2202" t="b">
        <v>1</v>
      </c>
      <c r="N2202" t="s">
        <v>8269</v>
      </c>
      <c r="O2202" s="14">
        <f>E2202/D2202</f>
        <v>1.0466666666666666</v>
      </c>
      <c r="P2202" s="15">
        <f>IFERROR(E2202/L2202,0)</f>
        <v>139.55555555555554</v>
      </c>
      <c r="Q2202" t="s">
        <v>8323</v>
      </c>
      <c r="R2202" t="s">
        <v>8326</v>
      </c>
      <c r="S2202" s="10">
        <f>(((J2202/60)/60)/24)+DATE(1970,1,1)</f>
        <v>42375.114988425921</v>
      </c>
    </row>
    <row r="2203" spans="1:19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 s="12">
        <v>19</v>
      </c>
      <c r="M2203" t="b">
        <v>1</v>
      </c>
      <c r="N2203" t="s">
        <v>8277</v>
      </c>
      <c r="O2203" s="14">
        <f>E2203/D2203</f>
        <v>1.1372727272727272</v>
      </c>
      <c r="P2203" s="15">
        <f>IFERROR(E2203/L2203,0)</f>
        <v>65.84210526315789</v>
      </c>
      <c r="Q2203" t="s">
        <v>8327</v>
      </c>
      <c r="R2203" t="s">
        <v>8328</v>
      </c>
      <c r="S2203" s="10">
        <f>(((J2203/60)/60)/24)+DATE(1970,1,1)</f>
        <v>40970.750034722223</v>
      </c>
    </row>
    <row r="2204" spans="1:19" ht="43.2" hidden="1" x14ac:dyDescent="0.3">
      <c r="A2204">
        <v>940</v>
      </c>
      <c r="B2204" s="3" t="s">
        <v>941</v>
      </c>
      <c r="C2204" s="3" t="s">
        <v>5050</v>
      </c>
      <c r="D2204" s="6">
        <v>9000</v>
      </c>
      <c r="E2204" s="8">
        <v>1544</v>
      </c>
      <c r="F2204" t="s">
        <v>8220</v>
      </c>
      <c r="G2204" t="s">
        <v>8223</v>
      </c>
      <c r="H2204" t="s">
        <v>8245</v>
      </c>
      <c r="I2204">
        <v>1439251926</v>
      </c>
      <c r="J2204">
        <v>1435363926</v>
      </c>
      <c r="K2204" t="b">
        <v>0</v>
      </c>
      <c r="L2204" s="12">
        <v>14</v>
      </c>
      <c r="M2204" t="b">
        <v>0</v>
      </c>
      <c r="N2204" t="s">
        <v>8271</v>
      </c>
      <c r="O2204" s="14">
        <f>E2204/D2204</f>
        <v>0.17155555555555554</v>
      </c>
      <c r="P2204" s="15">
        <f>IFERROR(E2204/L2204,0)</f>
        <v>110.28571428571429</v>
      </c>
      <c r="Q2204" t="s">
        <v>8308</v>
      </c>
      <c r="R2204" t="s">
        <v>8310</v>
      </c>
      <c r="S2204" s="10">
        <f>(((J2204/60)/60)/24)+DATE(1970,1,1)</f>
        <v>42182.008402777778</v>
      </c>
    </row>
    <row r="2205" spans="1:19" ht="43.2" hidden="1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 s="12">
        <v>20</v>
      </c>
      <c r="M2205" t="b">
        <v>1</v>
      </c>
      <c r="N2205" t="s">
        <v>8269</v>
      </c>
      <c r="O2205" s="14">
        <f>E2205/D2205</f>
        <v>1</v>
      </c>
      <c r="P2205" s="15">
        <f>IFERROR(E2205/L2205,0)</f>
        <v>62.5</v>
      </c>
      <c r="Q2205" t="s">
        <v>8323</v>
      </c>
      <c r="R2205" t="s">
        <v>8326</v>
      </c>
      <c r="S2205" s="10">
        <f>(((J2205/60)/60)/24)+DATE(1970,1,1)</f>
        <v>41788.58997685185</v>
      </c>
    </row>
    <row r="2206" spans="1:19" ht="43.2" hidden="1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 s="12">
        <v>21</v>
      </c>
      <c r="M2206" t="b">
        <v>1</v>
      </c>
      <c r="N2206" t="s">
        <v>8269</v>
      </c>
      <c r="O2206" s="14">
        <f>E2206/D2206</f>
        <v>1.0416666666666667</v>
      </c>
      <c r="P2206" s="15">
        <f>IFERROR(E2206/L2206,0)</f>
        <v>59.523809523809526</v>
      </c>
      <c r="Q2206" t="s">
        <v>8323</v>
      </c>
      <c r="R2206" t="s">
        <v>8326</v>
      </c>
      <c r="S2206" s="10">
        <f>(((J2206/60)/60)/24)+DATE(1970,1,1)</f>
        <v>42277.583472222221</v>
      </c>
    </row>
    <row r="2207" spans="1:19" ht="43.2" hidden="1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 s="12">
        <v>24</v>
      </c>
      <c r="M2207" t="b">
        <v>1</v>
      </c>
      <c r="N2207" t="s">
        <v>8269</v>
      </c>
      <c r="O2207" s="14">
        <f>E2207/D2207</f>
        <v>1.5575000000000001</v>
      </c>
      <c r="P2207" s="15">
        <f>IFERROR(E2207/L2207,0)</f>
        <v>51.916666666666664</v>
      </c>
      <c r="Q2207" t="s">
        <v>8323</v>
      </c>
      <c r="R2207" t="s">
        <v>8326</v>
      </c>
      <c r="S2207" s="10">
        <f>(((J2207/60)/60)/24)+DATE(1970,1,1)</f>
        <v>42360.887835648144</v>
      </c>
    </row>
    <row r="2208" spans="1:19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 s="12">
        <v>25</v>
      </c>
      <c r="M2208" t="b">
        <v>0</v>
      </c>
      <c r="N2208" t="s">
        <v>8270</v>
      </c>
      <c r="O2208" s="14">
        <f>E2208/D2208</f>
        <v>0.1245</v>
      </c>
      <c r="P2208" s="15">
        <f>IFERROR(E2208/L2208,0)</f>
        <v>49.8</v>
      </c>
      <c r="Q2208" t="s">
        <v>8308</v>
      </c>
      <c r="R2208" t="s">
        <v>8342</v>
      </c>
      <c r="S2208" s="10">
        <f>(((J2208/60)/60)/24)+DATE(1970,1,1)</f>
        <v>42507.29932870371</v>
      </c>
    </row>
    <row r="2209" spans="1:19" ht="43.2" hidden="1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 s="12">
        <v>46</v>
      </c>
      <c r="M2209" t="b">
        <v>1</v>
      </c>
      <c r="N2209" t="s">
        <v>8269</v>
      </c>
      <c r="O2209" s="14">
        <f>E2209/D2209</f>
        <v>1.0375000000000001</v>
      </c>
      <c r="P2209" s="15">
        <f>IFERROR(E2209/L2209,0)</f>
        <v>27.065217391304348</v>
      </c>
      <c r="Q2209" t="s">
        <v>8323</v>
      </c>
      <c r="R2209" t="s">
        <v>8326</v>
      </c>
      <c r="S2209" s="10">
        <f>(((J2209/60)/60)/24)+DATE(1970,1,1)</f>
        <v>42026.920428240745</v>
      </c>
    </row>
    <row r="2210" spans="1:19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 s="12">
        <v>14</v>
      </c>
      <c r="M2210" t="b">
        <v>0</v>
      </c>
      <c r="N2210" t="s">
        <v>8303</v>
      </c>
      <c r="O2210" s="14">
        <f>E2210/D2210</f>
        <v>4.9639999999999997E-2</v>
      </c>
      <c r="P2210" s="15">
        <f>IFERROR(E2210/L2210,0)</f>
        <v>88.642857142857139</v>
      </c>
      <c r="Q2210" t="s">
        <v>8323</v>
      </c>
      <c r="R2210" t="s">
        <v>8335</v>
      </c>
      <c r="S2210" s="10">
        <f>(((J2210/60)/60)/24)+DATE(1970,1,1)</f>
        <v>42682.67768518519</v>
      </c>
    </row>
    <row r="2211" spans="1:19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 s="12">
        <v>22</v>
      </c>
      <c r="M2211" t="b">
        <v>1</v>
      </c>
      <c r="N2211" t="s">
        <v>8263</v>
      </c>
      <c r="O2211" s="14">
        <f>E2211/D2211</f>
        <v>1.4529411764705882</v>
      </c>
      <c r="P2211" s="15">
        <f>IFERROR(E2211/L2211,0)</f>
        <v>56.136363636363633</v>
      </c>
      <c r="Q2211" t="s">
        <v>8321</v>
      </c>
      <c r="R2211" t="s">
        <v>8332</v>
      </c>
      <c r="S2211" s="10">
        <f>(((J2211/60)/60)/24)+DATE(1970,1,1)</f>
        <v>42175.816365740742</v>
      </c>
    </row>
    <row r="2212" spans="1:19" ht="43.2" hidden="1" x14ac:dyDescent="0.3">
      <c r="A2212">
        <v>1990</v>
      </c>
      <c r="B2212" s="3" t="s">
        <v>1991</v>
      </c>
      <c r="C2212" s="3" t="s">
        <v>6100</v>
      </c>
      <c r="D2212" s="6">
        <v>3000</v>
      </c>
      <c r="E2212" s="8">
        <v>509</v>
      </c>
      <c r="F2212" t="s">
        <v>8220</v>
      </c>
      <c r="G2212" t="s">
        <v>8223</v>
      </c>
      <c r="H2212" t="s">
        <v>8245</v>
      </c>
      <c r="I2212">
        <v>1455338532</v>
      </c>
      <c r="J2212">
        <v>1454042532</v>
      </c>
      <c r="K2212" t="b">
        <v>0</v>
      </c>
      <c r="L2212" s="12">
        <v>5</v>
      </c>
      <c r="M2212" t="b">
        <v>0</v>
      </c>
      <c r="N2212" t="s">
        <v>8294</v>
      </c>
      <c r="O2212" s="14">
        <f>E2212/D2212</f>
        <v>0.16966666666666666</v>
      </c>
      <c r="P2212" s="15">
        <f>IFERROR(E2212/L2212,0)</f>
        <v>101.8</v>
      </c>
      <c r="Q2212" t="s">
        <v>8313</v>
      </c>
      <c r="R2212" t="s">
        <v>8353</v>
      </c>
      <c r="S2212" s="10">
        <f>(((J2212/60)/60)/24)+DATE(1970,1,1)</f>
        <v>42398.195972222224</v>
      </c>
    </row>
    <row r="2213" spans="1:19" ht="43.2" hidden="1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 s="12">
        <v>29</v>
      </c>
      <c r="M2213" t="b">
        <v>1</v>
      </c>
      <c r="N2213" t="s">
        <v>8277</v>
      </c>
      <c r="O2213" s="14">
        <f>E2213/D2213</f>
        <v>1.0208333333333333</v>
      </c>
      <c r="P2213" s="15">
        <f>IFERROR(E2213/L2213,0)</f>
        <v>42.241379310344826</v>
      </c>
      <c r="Q2213" t="s">
        <v>8327</v>
      </c>
      <c r="R2213" t="s">
        <v>8328</v>
      </c>
      <c r="S2213" s="10">
        <f>(((J2213/60)/60)/24)+DATE(1970,1,1)</f>
        <v>41925.906689814816</v>
      </c>
    </row>
    <row r="2214" spans="1:19" ht="43.2" hidden="1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 s="12">
        <v>18</v>
      </c>
      <c r="M2214" t="b">
        <v>1</v>
      </c>
      <c r="N2214" t="s">
        <v>8269</v>
      </c>
      <c r="O2214" s="14">
        <f>E2214/D2214</f>
        <v>1.75</v>
      </c>
      <c r="P2214" s="15">
        <f>IFERROR(E2214/L2214,0)</f>
        <v>68.055555555555557</v>
      </c>
      <c r="Q2214" t="s">
        <v>8323</v>
      </c>
      <c r="R2214" t="s">
        <v>8326</v>
      </c>
      <c r="S2214" s="10">
        <f>(((J2214/60)/60)/24)+DATE(1970,1,1)</f>
        <v>42003.948425925926</v>
      </c>
    </row>
    <row r="2215" spans="1:19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 s="12">
        <v>4</v>
      </c>
      <c r="M2215" t="b">
        <v>0</v>
      </c>
      <c r="N2215" t="s">
        <v>8282</v>
      </c>
      <c r="O2215" s="14">
        <f>E2215/D2215</f>
        <v>4.8960000000000002E-3</v>
      </c>
      <c r="P2215" s="15">
        <f>IFERROR(E2215/L2215,0)</f>
        <v>306</v>
      </c>
      <c r="Q2215" t="s">
        <v>8319</v>
      </c>
      <c r="R2215" t="s">
        <v>8345</v>
      </c>
      <c r="S2215" s="10">
        <f>(((J2215/60)/60)/24)+DATE(1970,1,1)</f>
        <v>42252.277615740735</v>
      </c>
    </row>
    <row r="2216" spans="1:19" ht="57.6" hidden="1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 s="12">
        <v>21</v>
      </c>
      <c r="M2216" t="b">
        <v>1</v>
      </c>
      <c r="N2216" t="s">
        <v>8269</v>
      </c>
      <c r="O2216" s="14">
        <f>E2216/D2216</f>
        <v>1.6266666666666667</v>
      </c>
      <c r="P2216" s="15">
        <f>IFERROR(E2216/L2216,0)</f>
        <v>58.095238095238095</v>
      </c>
      <c r="Q2216" t="s">
        <v>8323</v>
      </c>
      <c r="R2216" t="s">
        <v>8326</v>
      </c>
      <c r="S2216" s="10">
        <f>(((J2216/60)/60)/24)+DATE(1970,1,1)</f>
        <v>40644.159259259257</v>
      </c>
    </row>
    <row r="2217" spans="1:19" ht="43.2" hidden="1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 s="12">
        <v>20</v>
      </c>
      <c r="M2217" t="b">
        <v>1</v>
      </c>
      <c r="N2217" t="s">
        <v>8269</v>
      </c>
      <c r="O2217" s="14">
        <f>E2217/D2217</f>
        <v>1.218</v>
      </c>
      <c r="P2217" s="15">
        <f>IFERROR(E2217/L2217,0)</f>
        <v>60.9</v>
      </c>
      <c r="Q2217" t="s">
        <v>8323</v>
      </c>
      <c r="R2217" t="s">
        <v>8326</v>
      </c>
      <c r="S2217" s="10">
        <f>(((J2217/60)/60)/24)+DATE(1970,1,1)</f>
        <v>42036.24428240741</v>
      </c>
    </row>
    <row r="2218" spans="1:19" ht="43.2" hidden="1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 s="12">
        <v>28</v>
      </c>
      <c r="M2218" t="b">
        <v>1</v>
      </c>
      <c r="N2218" t="s">
        <v>8269</v>
      </c>
      <c r="O2218" s="14">
        <f>E2218/D2218</f>
        <v>1.8044444444444445</v>
      </c>
      <c r="P2218" s="15">
        <f>IFERROR(E2218/L2218,0)</f>
        <v>43.5</v>
      </c>
      <c r="Q2218" t="s">
        <v>8323</v>
      </c>
      <c r="R2218" t="s">
        <v>8326</v>
      </c>
      <c r="S2218" s="10">
        <f>(((J2218/60)/60)/24)+DATE(1970,1,1)</f>
        <v>41923.354351851849</v>
      </c>
    </row>
    <row r="2219" spans="1:19" ht="43.2" hidden="1" x14ac:dyDescent="0.3">
      <c r="A2219">
        <v>3890</v>
      </c>
      <c r="B2219" s="3" t="s">
        <v>3887</v>
      </c>
      <c r="C2219" s="3" t="s">
        <v>7998</v>
      </c>
      <c r="D2219" s="6">
        <v>15000</v>
      </c>
      <c r="E2219" s="8">
        <v>2524</v>
      </c>
      <c r="F2219" t="s">
        <v>8220</v>
      </c>
      <c r="G2219" t="s">
        <v>8223</v>
      </c>
      <c r="H2219" t="s">
        <v>8245</v>
      </c>
      <c r="I2219">
        <v>1439662344</v>
      </c>
      <c r="J2219">
        <v>1434478344</v>
      </c>
      <c r="K2219" t="b">
        <v>0</v>
      </c>
      <c r="L2219" s="12">
        <v>8</v>
      </c>
      <c r="M2219" t="b">
        <v>0</v>
      </c>
      <c r="N2219" t="s">
        <v>8269</v>
      </c>
      <c r="O2219" s="14">
        <f>E2219/D2219</f>
        <v>0.16826666666666668</v>
      </c>
      <c r="P2219" s="15">
        <f>IFERROR(E2219/L2219,0)</f>
        <v>315.5</v>
      </c>
      <c r="Q2219" t="s">
        <v>8323</v>
      </c>
      <c r="R2219" t="s">
        <v>8326</v>
      </c>
      <c r="S2219" s="10">
        <f>(((J2219/60)/60)/24)+DATE(1970,1,1)</f>
        <v>42171.758611111116</v>
      </c>
    </row>
    <row r="2220" spans="1:19" ht="28.8" hidden="1" x14ac:dyDescent="0.3">
      <c r="A2220">
        <v>989</v>
      </c>
      <c r="B2220" s="3" t="s">
        <v>990</v>
      </c>
      <c r="C2220" s="3" t="s">
        <v>5099</v>
      </c>
      <c r="D2220" s="6">
        <v>10000</v>
      </c>
      <c r="E2220" s="8">
        <v>1677</v>
      </c>
      <c r="F2220" t="s">
        <v>8220</v>
      </c>
      <c r="G2220" t="s">
        <v>8223</v>
      </c>
      <c r="H2220" t="s">
        <v>8245</v>
      </c>
      <c r="I2220">
        <v>1475101495</v>
      </c>
      <c r="J2220">
        <v>1472509495</v>
      </c>
      <c r="K2220" t="b">
        <v>0</v>
      </c>
      <c r="L2220" s="12">
        <v>32</v>
      </c>
      <c r="M2220" t="b">
        <v>0</v>
      </c>
      <c r="N2220" t="s">
        <v>8271</v>
      </c>
      <c r="O2220" s="14">
        <f>E2220/D2220</f>
        <v>0.16769999999999999</v>
      </c>
      <c r="P2220" s="15">
        <f>IFERROR(E2220/L2220,0)</f>
        <v>52.40625</v>
      </c>
      <c r="Q2220" t="s">
        <v>8308</v>
      </c>
      <c r="R2220" t="s">
        <v>8310</v>
      </c>
      <c r="S2220" s="10">
        <f>(((J2220/60)/60)/24)+DATE(1970,1,1)</f>
        <v>42611.933969907404</v>
      </c>
    </row>
    <row r="2221" spans="1:19" ht="43.2" hidden="1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 s="12">
        <v>27</v>
      </c>
      <c r="M2221" t="b">
        <v>1</v>
      </c>
      <c r="N2221" t="s">
        <v>8269</v>
      </c>
      <c r="O2221" s="14">
        <f>E2221/D2221</f>
        <v>1.2433537832310839</v>
      </c>
      <c r="P2221" s="15">
        <f>IFERROR(E2221/L2221,0)</f>
        <v>45.037037037037038</v>
      </c>
      <c r="Q2221" t="s">
        <v>8323</v>
      </c>
      <c r="R2221" t="s">
        <v>8326</v>
      </c>
      <c r="S2221" s="10">
        <f>(((J2221/60)/60)/24)+DATE(1970,1,1)</f>
        <v>42011.202581018515</v>
      </c>
    </row>
    <row r="2222" spans="1:19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 s="12">
        <v>23</v>
      </c>
      <c r="M2222" t="b">
        <v>1</v>
      </c>
      <c r="N2222" t="s">
        <v>8274</v>
      </c>
      <c r="O2222" s="14">
        <f>E2222/D2222</f>
        <v>1.0125</v>
      </c>
      <c r="P2222" s="15">
        <f>IFERROR(E2222/L2222,0)</f>
        <v>52.826086956521742</v>
      </c>
      <c r="Q2222" t="s">
        <v>8327</v>
      </c>
      <c r="R2222" t="s">
        <v>8331</v>
      </c>
      <c r="S2222" s="10">
        <f>(((J2222/60)/60)/24)+DATE(1970,1,1)</f>
        <v>41607.83085648148</v>
      </c>
    </row>
    <row r="2223" spans="1:19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 s="12">
        <v>25</v>
      </c>
      <c r="M2223" t="b">
        <v>1</v>
      </c>
      <c r="N2223" t="s">
        <v>8267</v>
      </c>
      <c r="O2223" s="14">
        <f>E2223/D2223</f>
        <v>1.2021700000000002</v>
      </c>
      <c r="P2223" s="15">
        <f>IFERROR(E2223/L2223,0)</f>
        <v>48.086800000000004</v>
      </c>
      <c r="Q2223" t="s">
        <v>8321</v>
      </c>
      <c r="R2223" t="s">
        <v>8322</v>
      </c>
      <c r="S2223" s="10">
        <f>(((J2223/60)/60)/24)+DATE(1970,1,1)</f>
        <v>41648.396192129629</v>
      </c>
    </row>
    <row r="2224" spans="1:19" ht="43.2" hidden="1" x14ac:dyDescent="0.3">
      <c r="A2224">
        <v>4020</v>
      </c>
      <c r="B2224" s="3" t="s">
        <v>4016</v>
      </c>
      <c r="C2224" s="3" t="s">
        <v>8125</v>
      </c>
      <c r="D2224" s="6">
        <v>600</v>
      </c>
      <c r="E2224" s="8">
        <v>100</v>
      </c>
      <c r="F2224" t="s">
        <v>8220</v>
      </c>
      <c r="G2224" t="s">
        <v>8223</v>
      </c>
      <c r="H2224" t="s">
        <v>8245</v>
      </c>
      <c r="I2224">
        <v>1427168099</v>
      </c>
      <c r="J2224">
        <v>1424579699</v>
      </c>
      <c r="K2224" t="b">
        <v>0</v>
      </c>
      <c r="L2224" s="12">
        <v>3</v>
      </c>
      <c r="M2224" t="b">
        <v>0</v>
      </c>
      <c r="N2224" t="s">
        <v>8269</v>
      </c>
      <c r="O2224" s="14">
        <f>E2224/D2224</f>
        <v>0.16666666666666666</v>
      </c>
      <c r="P2224" s="15">
        <f>IFERROR(E2224/L2224,0)</f>
        <v>33.333333333333336</v>
      </c>
      <c r="Q2224" t="s">
        <v>8323</v>
      </c>
      <c r="R2224" t="s">
        <v>8326</v>
      </c>
      <c r="S2224" s="10">
        <f>(((J2224/60)/60)/24)+DATE(1970,1,1)</f>
        <v>42057.190960648149</v>
      </c>
    </row>
    <row r="2225" spans="1:19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 s="12">
        <v>24</v>
      </c>
      <c r="M2225" t="b">
        <v>1</v>
      </c>
      <c r="N2225" t="s">
        <v>8275</v>
      </c>
      <c r="O2225" s="14">
        <f>E2225/D2225</f>
        <v>1</v>
      </c>
      <c r="P2225" s="15">
        <f>IFERROR(E2225/L2225,0)</f>
        <v>50</v>
      </c>
      <c r="Q2225" t="s">
        <v>8327</v>
      </c>
      <c r="R2225" t="s">
        <v>8336</v>
      </c>
      <c r="S2225" s="10">
        <f>(((J2225/60)/60)/24)+DATE(1970,1,1)</f>
        <v>42291.581377314811</v>
      </c>
    </row>
    <row r="2226" spans="1:19" ht="43.2" hidden="1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 s="12">
        <v>28</v>
      </c>
      <c r="M2226" t="b">
        <v>1</v>
      </c>
      <c r="N2226" t="s">
        <v>8290</v>
      </c>
      <c r="O2226" s="14">
        <f>E2226/D2226</f>
        <v>1</v>
      </c>
      <c r="P2226" s="15">
        <f>IFERROR(E2226/L2226,0)</f>
        <v>42.857142857142854</v>
      </c>
      <c r="Q2226" t="s">
        <v>8327</v>
      </c>
      <c r="R2226" t="s">
        <v>8338</v>
      </c>
      <c r="S2226" s="10">
        <f>(((J2226/60)/60)/24)+DATE(1970,1,1)</f>
        <v>40688.024618055555</v>
      </c>
    </row>
    <row r="2227" spans="1:19" ht="28.8" hidden="1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 s="12">
        <v>38</v>
      </c>
      <c r="M2227" t="b">
        <v>1</v>
      </c>
      <c r="N2227" t="s">
        <v>8269</v>
      </c>
      <c r="O2227" s="14">
        <f>E2227/D2227</f>
        <v>1</v>
      </c>
      <c r="P2227" s="15">
        <f>IFERROR(E2227/L2227,0)</f>
        <v>31.578947368421051</v>
      </c>
      <c r="Q2227" t="s">
        <v>8323</v>
      </c>
      <c r="R2227" t="s">
        <v>8326</v>
      </c>
      <c r="S2227" s="10">
        <f>(((J2227/60)/60)/24)+DATE(1970,1,1)</f>
        <v>41822.90488425926</v>
      </c>
    </row>
    <row r="2228" spans="1:19" ht="28.8" hidden="1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 s="12">
        <v>18</v>
      </c>
      <c r="M2228" t="b">
        <v>1</v>
      </c>
      <c r="N2228" t="s">
        <v>8269</v>
      </c>
      <c r="O2228" s="14">
        <f>E2228/D2228</f>
        <v>1.2</v>
      </c>
      <c r="P2228" s="15">
        <f>IFERROR(E2228/L2228,0)</f>
        <v>66.666666666666671</v>
      </c>
      <c r="Q2228" t="s">
        <v>8323</v>
      </c>
      <c r="R2228" t="s">
        <v>8326</v>
      </c>
      <c r="S2228" s="10">
        <f>(((J2228/60)/60)/24)+DATE(1970,1,1)</f>
        <v>42026.924976851849</v>
      </c>
    </row>
    <row r="2229" spans="1:19" ht="43.2" hidden="1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 s="12">
        <v>42</v>
      </c>
      <c r="M2229" t="b">
        <v>1</v>
      </c>
      <c r="N2229" t="s">
        <v>8277</v>
      </c>
      <c r="O2229" s="14">
        <f>E2229/D2229</f>
        <v>1.3333333333333333</v>
      </c>
      <c r="P2229" s="15">
        <f>IFERROR(E2229/L2229,0)</f>
        <v>28.571428571428573</v>
      </c>
      <c r="Q2229" t="s">
        <v>8327</v>
      </c>
      <c r="R2229" t="s">
        <v>8328</v>
      </c>
      <c r="S2229" s="10">
        <f>(((J2229/60)/60)/24)+DATE(1970,1,1)</f>
        <v>42058.941736111112</v>
      </c>
    </row>
    <row r="2230" spans="1:19" ht="57.6" hidden="1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 s="12">
        <v>23</v>
      </c>
      <c r="M2230" t="b">
        <v>1</v>
      </c>
      <c r="N2230" t="s">
        <v>8269</v>
      </c>
      <c r="O2230" s="14">
        <f>E2230/D2230</f>
        <v>1.411764705882353</v>
      </c>
      <c r="P2230" s="15">
        <f>IFERROR(E2230/L2230,0)</f>
        <v>52.173913043478258</v>
      </c>
      <c r="Q2230" t="s">
        <v>8323</v>
      </c>
      <c r="R2230" t="s">
        <v>8326</v>
      </c>
      <c r="S2230" s="10">
        <f>(((J2230/60)/60)/24)+DATE(1970,1,1)</f>
        <v>42423.050613425927</v>
      </c>
    </row>
    <row r="2231" spans="1:19" ht="43.2" hidden="1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 s="12">
        <v>23</v>
      </c>
      <c r="M2231" t="b">
        <v>1</v>
      </c>
      <c r="N2231" t="s">
        <v>8269</v>
      </c>
      <c r="O2231" s="14">
        <f>E2231/D2231</f>
        <v>1.7142857142857142</v>
      </c>
      <c r="P2231" s="15">
        <f>IFERROR(E2231/L2231,0)</f>
        <v>52.173913043478258</v>
      </c>
      <c r="Q2231" t="s">
        <v>8323</v>
      </c>
      <c r="R2231" t="s">
        <v>8326</v>
      </c>
      <c r="S2231" s="10">
        <f>(((J2231/60)/60)/24)+DATE(1970,1,1)</f>
        <v>42452.916481481487</v>
      </c>
    </row>
    <row r="2232" spans="1:19" ht="43.2" hidden="1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 s="12">
        <v>38</v>
      </c>
      <c r="M2232" t="b">
        <v>1</v>
      </c>
      <c r="N2232" t="s">
        <v>8269</v>
      </c>
      <c r="O2232" s="14">
        <f>E2232/D2232</f>
        <v>1.1970000000000001</v>
      </c>
      <c r="P2232" s="15">
        <f>IFERROR(E2232/L2232,0)</f>
        <v>31.5</v>
      </c>
      <c r="Q2232" t="s">
        <v>8323</v>
      </c>
      <c r="R2232" t="s">
        <v>8326</v>
      </c>
      <c r="S2232" s="10">
        <f>(((J2232/60)/60)/24)+DATE(1970,1,1)</f>
        <v>41808.198518518519</v>
      </c>
    </row>
    <row r="2233" spans="1:19" ht="43.2" hidden="1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 s="12">
        <v>46</v>
      </c>
      <c r="M2233" t="b">
        <v>1</v>
      </c>
      <c r="N2233" t="s">
        <v>8269</v>
      </c>
      <c r="O2233" s="14">
        <f>E2233/D2233</f>
        <v>2.3940000000000001</v>
      </c>
      <c r="P2233" s="15">
        <f>IFERROR(E2233/L2233,0)</f>
        <v>26.021739130434781</v>
      </c>
      <c r="Q2233" t="s">
        <v>8323</v>
      </c>
      <c r="R2233" t="s">
        <v>8326</v>
      </c>
      <c r="S2233" s="10">
        <f>(((J2233/60)/60)/24)+DATE(1970,1,1)</f>
        <v>42032.716145833328</v>
      </c>
    </row>
    <row r="2234" spans="1:19" ht="43.2" hidden="1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 s="12">
        <v>5</v>
      </c>
      <c r="M2234" t="b">
        <v>0</v>
      </c>
      <c r="N2234" t="s">
        <v>8301</v>
      </c>
      <c r="O2234" s="14">
        <f>E2234/D2234</f>
        <v>0.29625000000000001</v>
      </c>
      <c r="P2234" s="15">
        <f>IFERROR(E2234/L2234,0)</f>
        <v>237</v>
      </c>
      <c r="Q2234" t="s">
        <v>8323</v>
      </c>
      <c r="R2234" t="s">
        <v>8324</v>
      </c>
      <c r="S2234" s="10">
        <f>(((J2234/60)/60)/24)+DATE(1970,1,1)</f>
        <v>42006.908692129626</v>
      </c>
    </row>
    <row r="2235" spans="1:19" ht="43.2" hidden="1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 s="12">
        <v>15</v>
      </c>
      <c r="M2235" t="b">
        <v>1</v>
      </c>
      <c r="N2235" t="s">
        <v>8269</v>
      </c>
      <c r="O2235" s="14">
        <f>E2235/D2235</f>
        <v>1.0772727272727274</v>
      </c>
      <c r="P2235" s="15">
        <f>IFERROR(E2235/L2235,0)</f>
        <v>79</v>
      </c>
      <c r="Q2235" t="s">
        <v>8323</v>
      </c>
      <c r="R2235" t="s">
        <v>8326</v>
      </c>
      <c r="S2235" s="10">
        <f>(((J2235/60)/60)/24)+DATE(1970,1,1)</f>
        <v>41856.715069444443</v>
      </c>
    </row>
    <row r="2236" spans="1:19" ht="43.2" hidden="1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 s="12">
        <v>43</v>
      </c>
      <c r="M2236" t="b">
        <v>1</v>
      </c>
      <c r="N2236" t="s">
        <v>8277</v>
      </c>
      <c r="O2236" s="14">
        <f>E2236/D2236</f>
        <v>1.1850000000000001</v>
      </c>
      <c r="P2236" s="15">
        <f>IFERROR(E2236/L2236,0)</f>
        <v>27.558139534883722</v>
      </c>
      <c r="Q2236" t="s">
        <v>8327</v>
      </c>
      <c r="R2236" t="s">
        <v>8328</v>
      </c>
      <c r="S2236" s="10">
        <f>(((J2236/60)/60)/24)+DATE(1970,1,1)</f>
        <v>41025.874201388891</v>
      </c>
    </row>
    <row r="2237" spans="1:19" ht="43.2" hidden="1" x14ac:dyDescent="0.3">
      <c r="A2237">
        <v>3996</v>
      </c>
      <c r="B2237" s="3" t="s">
        <v>3992</v>
      </c>
      <c r="C2237" s="3" t="s">
        <v>8102</v>
      </c>
      <c r="D2237" s="6">
        <v>3000</v>
      </c>
      <c r="E2237" s="8">
        <v>497</v>
      </c>
      <c r="F2237" t="s">
        <v>8220</v>
      </c>
      <c r="G2237" t="s">
        <v>8223</v>
      </c>
      <c r="H2237" t="s">
        <v>8245</v>
      </c>
      <c r="I2237">
        <v>1416499440</v>
      </c>
      <c r="J2237">
        <v>1415341464</v>
      </c>
      <c r="K2237" t="b">
        <v>0</v>
      </c>
      <c r="L2237" s="12">
        <v>17</v>
      </c>
      <c r="M2237" t="b">
        <v>0</v>
      </c>
      <c r="N2237" t="s">
        <v>8269</v>
      </c>
      <c r="O2237" s="14">
        <f>E2237/D2237</f>
        <v>0.16566666666666666</v>
      </c>
      <c r="P2237" s="15">
        <f>IFERROR(E2237/L2237,0)</f>
        <v>29.235294117647058</v>
      </c>
      <c r="Q2237" t="s">
        <v>8323</v>
      </c>
      <c r="R2237" t="s">
        <v>8326</v>
      </c>
      <c r="S2237" s="10">
        <f>(((J2237/60)/60)/24)+DATE(1970,1,1)</f>
        <v>41950.26694444444</v>
      </c>
    </row>
    <row r="2238" spans="1:19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 s="12">
        <v>25</v>
      </c>
      <c r="M2238" t="b">
        <v>1</v>
      </c>
      <c r="N2238" t="s">
        <v>8274</v>
      </c>
      <c r="O2238" s="14">
        <f>E2238/D2238</f>
        <v>1.18</v>
      </c>
      <c r="P2238" s="15">
        <f>IFERROR(E2238/L2238,0)</f>
        <v>47.2</v>
      </c>
      <c r="Q2238" t="s">
        <v>8327</v>
      </c>
      <c r="R2238" t="s">
        <v>8331</v>
      </c>
      <c r="S2238" s="10">
        <f>(((J2238/60)/60)/24)+DATE(1970,1,1)</f>
        <v>41243.367303240739</v>
      </c>
    </row>
    <row r="2239" spans="1:19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 s="12">
        <v>25</v>
      </c>
      <c r="M2239" t="b">
        <v>1</v>
      </c>
      <c r="N2239" t="s">
        <v>8290</v>
      </c>
      <c r="O2239" s="14">
        <f>E2239/D2239</f>
        <v>1.175</v>
      </c>
      <c r="P2239" s="15">
        <f>IFERROR(E2239/L2239,0)</f>
        <v>47</v>
      </c>
      <c r="Q2239" t="s">
        <v>8327</v>
      </c>
      <c r="R2239" t="s">
        <v>8338</v>
      </c>
      <c r="S2239" s="10">
        <f>(((J2239/60)/60)/24)+DATE(1970,1,1)</f>
        <v>41802.757719907408</v>
      </c>
    </row>
    <row r="2240" spans="1:19" ht="43.2" hidden="1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 s="12">
        <v>12</v>
      </c>
      <c r="M2240" t="b">
        <v>1</v>
      </c>
      <c r="N2240" t="s">
        <v>8269</v>
      </c>
      <c r="O2240" s="14">
        <f>E2240/D2240</f>
        <v>1.3055555555555556</v>
      </c>
      <c r="P2240" s="15">
        <f>IFERROR(E2240/L2240,0)</f>
        <v>97.916666666666671</v>
      </c>
      <c r="Q2240" t="s">
        <v>8323</v>
      </c>
      <c r="R2240" t="s">
        <v>8326</v>
      </c>
      <c r="S2240" s="10">
        <f>(((J2240/60)/60)/24)+DATE(1970,1,1)</f>
        <v>41974.743148148147</v>
      </c>
    </row>
    <row r="2241" spans="1:19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 s="12">
        <v>49</v>
      </c>
      <c r="M2241" t="b">
        <v>0</v>
      </c>
      <c r="N2241" t="s">
        <v>8280</v>
      </c>
      <c r="O2241" s="14">
        <f>E2241/D2241</f>
        <v>7.8266666666666665E-2</v>
      </c>
      <c r="P2241" s="15">
        <f>IFERROR(E2241/L2241,0)</f>
        <v>23.959183673469386</v>
      </c>
      <c r="Q2241" t="s">
        <v>8316</v>
      </c>
      <c r="R2241" t="s">
        <v>8334</v>
      </c>
      <c r="S2241" s="10">
        <f>(((J2241/60)/60)/24)+DATE(1970,1,1)</f>
        <v>42151.189525462964</v>
      </c>
    </row>
    <row r="2242" spans="1:19" ht="43.2" hidden="1" x14ac:dyDescent="0.3">
      <c r="A2242">
        <v>3999</v>
      </c>
      <c r="B2242" s="3" t="s">
        <v>3995</v>
      </c>
      <c r="C2242" s="3" t="s">
        <v>8105</v>
      </c>
      <c r="D2242" s="6">
        <v>7000</v>
      </c>
      <c r="E2242" s="8">
        <v>1156</v>
      </c>
      <c r="F2242" t="s">
        <v>8220</v>
      </c>
      <c r="G2242" t="s">
        <v>8223</v>
      </c>
      <c r="H2242" t="s">
        <v>8245</v>
      </c>
      <c r="I2242">
        <v>1409514709</v>
      </c>
      <c r="J2242">
        <v>1406058798</v>
      </c>
      <c r="K2242" t="b">
        <v>0</v>
      </c>
      <c r="L2242" s="12">
        <v>14</v>
      </c>
      <c r="M2242" t="b">
        <v>0</v>
      </c>
      <c r="N2242" t="s">
        <v>8269</v>
      </c>
      <c r="O2242" s="14">
        <f>E2242/D2242</f>
        <v>0.16514285714285715</v>
      </c>
      <c r="P2242" s="15">
        <f>IFERROR(E2242/L2242,0)</f>
        <v>82.571428571428569</v>
      </c>
      <c r="Q2242" t="s">
        <v>8323</v>
      </c>
      <c r="R2242" t="s">
        <v>8326</v>
      </c>
      <c r="S2242" s="10">
        <f>(((J2242/60)/60)/24)+DATE(1970,1,1)</f>
        <v>41842.828680555554</v>
      </c>
    </row>
    <row r="2243" spans="1:19" ht="43.2" hidden="1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 s="12">
        <v>26</v>
      </c>
      <c r="M2243" t="b">
        <v>1</v>
      </c>
      <c r="N2243" t="s">
        <v>8269</v>
      </c>
      <c r="O2243" s="14">
        <f>E2243/D2243</f>
        <v>1.1679999999999999</v>
      </c>
      <c r="P2243" s="15">
        <f>IFERROR(E2243/L2243,0)</f>
        <v>44.92307692307692</v>
      </c>
      <c r="Q2243" t="s">
        <v>8323</v>
      </c>
      <c r="R2243" t="s">
        <v>8326</v>
      </c>
      <c r="S2243" s="10">
        <f>(((J2243/60)/60)/24)+DATE(1970,1,1)</f>
        <v>41837.323009259257</v>
      </c>
    </row>
    <row r="2244" spans="1:19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 s="12">
        <v>28</v>
      </c>
      <c r="M2244" t="b">
        <v>1</v>
      </c>
      <c r="N2244" t="s">
        <v>8295</v>
      </c>
      <c r="O2244" s="14">
        <f>E2244/D2244</f>
        <v>11.65</v>
      </c>
      <c r="P2244" s="15">
        <f>IFERROR(E2244/L2244,0)</f>
        <v>41.607142857142854</v>
      </c>
      <c r="Q2244" t="s">
        <v>8316</v>
      </c>
      <c r="R2244" t="s">
        <v>8317</v>
      </c>
      <c r="S2244" s="10">
        <f>(((J2244/60)/60)/24)+DATE(1970,1,1)</f>
        <v>42710.824618055558</v>
      </c>
    </row>
    <row r="2245" spans="1:19" ht="43.2" hidden="1" x14ac:dyDescent="0.3">
      <c r="A2245">
        <v>4070</v>
      </c>
      <c r="B2245" s="3" t="s">
        <v>4066</v>
      </c>
      <c r="C2245" s="3" t="s">
        <v>8173</v>
      </c>
      <c r="D2245" s="6">
        <v>1000</v>
      </c>
      <c r="E2245" s="8">
        <v>165</v>
      </c>
      <c r="F2245" t="s">
        <v>8220</v>
      </c>
      <c r="G2245" t="s">
        <v>8223</v>
      </c>
      <c r="H2245" t="s">
        <v>8245</v>
      </c>
      <c r="I2245">
        <v>1425178800</v>
      </c>
      <c r="J2245">
        <v>1422374420</v>
      </c>
      <c r="K2245" t="b">
        <v>0</v>
      </c>
      <c r="L2245" s="12">
        <v>6</v>
      </c>
      <c r="M2245" t="b">
        <v>0</v>
      </c>
      <c r="N2245" t="s">
        <v>8269</v>
      </c>
      <c r="O2245" s="14">
        <f>E2245/D2245</f>
        <v>0.16500000000000001</v>
      </c>
      <c r="P2245" s="15">
        <f>IFERROR(E2245/L2245,0)</f>
        <v>27.5</v>
      </c>
      <c r="Q2245" t="s">
        <v>8323</v>
      </c>
      <c r="R2245" t="s">
        <v>8326</v>
      </c>
      <c r="S2245" s="10">
        <f>(((J2245/60)/60)/24)+DATE(1970,1,1)</f>
        <v>42031.666898148149</v>
      </c>
    </row>
    <row r="2246" spans="1:19" ht="43.2" hidden="1" x14ac:dyDescent="0.3">
      <c r="A2246">
        <v>3644</v>
      </c>
      <c r="B2246" s="3" t="s">
        <v>3642</v>
      </c>
      <c r="C2246" s="3" t="s">
        <v>7754</v>
      </c>
      <c r="D2246" s="6">
        <v>5000</v>
      </c>
      <c r="E2246" s="8">
        <v>821</v>
      </c>
      <c r="F2246" t="s">
        <v>8220</v>
      </c>
      <c r="G2246" t="s">
        <v>8223</v>
      </c>
      <c r="H2246" t="s">
        <v>8245</v>
      </c>
      <c r="I2246">
        <v>1457413140</v>
      </c>
      <c r="J2246">
        <v>1454996887</v>
      </c>
      <c r="K2246" t="b">
        <v>0</v>
      </c>
      <c r="L2246" s="12">
        <v>12</v>
      </c>
      <c r="M2246" t="b">
        <v>0</v>
      </c>
      <c r="N2246" t="s">
        <v>8303</v>
      </c>
      <c r="O2246" s="14">
        <f>E2246/D2246</f>
        <v>0.16420000000000001</v>
      </c>
      <c r="P2246" s="15">
        <f>IFERROR(E2246/L2246,0)</f>
        <v>68.416666666666671</v>
      </c>
      <c r="Q2246" t="s">
        <v>8323</v>
      </c>
      <c r="R2246" t="s">
        <v>8335</v>
      </c>
      <c r="S2246" s="10">
        <f>(((J2246/60)/60)/24)+DATE(1970,1,1)</f>
        <v>42409.241747685184</v>
      </c>
    </row>
    <row r="2247" spans="1:19" ht="43.2" hidden="1" x14ac:dyDescent="0.3">
      <c r="A2247">
        <v>3848</v>
      </c>
      <c r="B2247" s="3" t="s">
        <v>3845</v>
      </c>
      <c r="C2247" s="3" t="s">
        <v>7957</v>
      </c>
      <c r="D2247" s="6">
        <v>13000</v>
      </c>
      <c r="E2247" s="8">
        <v>2129</v>
      </c>
      <c r="F2247" t="s">
        <v>8220</v>
      </c>
      <c r="G2247" t="s">
        <v>8223</v>
      </c>
      <c r="H2247" t="s">
        <v>8245</v>
      </c>
      <c r="I2247">
        <v>1445196989</v>
      </c>
      <c r="J2247">
        <v>1442604989</v>
      </c>
      <c r="K2247" t="b">
        <v>1</v>
      </c>
      <c r="L2247" s="12">
        <v>43</v>
      </c>
      <c r="M2247" t="b">
        <v>0</v>
      </c>
      <c r="N2247" t="s">
        <v>8269</v>
      </c>
      <c r="O2247" s="14">
        <f>E2247/D2247</f>
        <v>0.16376923076923078</v>
      </c>
      <c r="P2247" s="15">
        <f>IFERROR(E2247/L2247,0)</f>
        <v>49.511627906976742</v>
      </c>
      <c r="Q2247" t="s">
        <v>8323</v>
      </c>
      <c r="R2247" t="s">
        <v>8326</v>
      </c>
      <c r="S2247" s="10">
        <f>(((J2247/60)/60)/24)+DATE(1970,1,1)</f>
        <v>42265.817002314812</v>
      </c>
    </row>
    <row r="2248" spans="1:19" ht="43.2" hidden="1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 s="12">
        <v>23</v>
      </c>
      <c r="M2248" t="b">
        <v>1</v>
      </c>
      <c r="N2248" t="s">
        <v>8269</v>
      </c>
      <c r="O2248" s="14">
        <f>E2248/D2248</f>
        <v>1.1499999999999999</v>
      </c>
      <c r="P2248" s="15">
        <f>IFERROR(E2248/L2248,0)</f>
        <v>50</v>
      </c>
      <c r="Q2248" t="s">
        <v>8323</v>
      </c>
      <c r="R2248" t="s">
        <v>8326</v>
      </c>
      <c r="S2248" s="10">
        <f>(((J2248/60)/60)/24)+DATE(1970,1,1)</f>
        <v>41881.453587962962</v>
      </c>
    </row>
    <row r="2249" spans="1:19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 s="12">
        <v>10</v>
      </c>
      <c r="M2249" t="b">
        <v>1</v>
      </c>
      <c r="N2249" t="s">
        <v>8303</v>
      </c>
      <c r="O2249" s="14">
        <f>E2249/D2249</f>
        <v>1.1499999999999999</v>
      </c>
      <c r="P2249" s="15">
        <f>IFERROR(E2249/L2249,0)</f>
        <v>115</v>
      </c>
      <c r="Q2249" t="s">
        <v>8323</v>
      </c>
      <c r="R2249" t="s">
        <v>8335</v>
      </c>
      <c r="S2249" s="10">
        <f>(((J2249/60)/60)/24)+DATE(1970,1,1)</f>
        <v>42531.980694444443</v>
      </c>
    </row>
    <row r="2250" spans="1:19" ht="28.8" hidden="1" x14ac:dyDescent="0.3">
      <c r="A2250">
        <v>3854</v>
      </c>
      <c r="B2250" s="3" t="s">
        <v>3851</v>
      </c>
      <c r="C2250" s="3" t="s">
        <v>7963</v>
      </c>
      <c r="D2250" s="6">
        <v>11000</v>
      </c>
      <c r="E2250" s="8">
        <v>1788</v>
      </c>
      <c r="F2250" t="s">
        <v>8220</v>
      </c>
      <c r="G2250" t="s">
        <v>8223</v>
      </c>
      <c r="H2250" t="s">
        <v>8245</v>
      </c>
      <c r="I2250">
        <v>1431206058</v>
      </c>
      <c r="J2250">
        <v>1428614058</v>
      </c>
      <c r="K2250" t="b">
        <v>0</v>
      </c>
      <c r="L2250" s="12">
        <v>20</v>
      </c>
      <c r="M2250" t="b">
        <v>0</v>
      </c>
      <c r="N2250" t="s">
        <v>8269</v>
      </c>
      <c r="O2250" s="14">
        <f>E2250/D2250</f>
        <v>0.16254545454545455</v>
      </c>
      <c r="P2250" s="15">
        <f>IFERROR(E2250/L2250,0)</f>
        <v>89.4</v>
      </c>
      <c r="Q2250" t="s">
        <v>8323</v>
      </c>
      <c r="R2250" t="s">
        <v>8326</v>
      </c>
      <c r="S2250" s="10">
        <f>(((J2250/60)/60)/24)+DATE(1970,1,1)</f>
        <v>42103.884930555556</v>
      </c>
    </row>
    <row r="2251" spans="1:19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 s="12">
        <v>27</v>
      </c>
      <c r="M2251" t="b">
        <v>1</v>
      </c>
      <c r="N2251" t="s">
        <v>8283</v>
      </c>
      <c r="O2251" s="14">
        <f>E2251/D2251</f>
        <v>1.147</v>
      </c>
      <c r="P2251" s="15">
        <f>IFERROR(E2251/L2251,0)</f>
        <v>42.481481481481481</v>
      </c>
      <c r="Q2251" t="s">
        <v>8313</v>
      </c>
      <c r="R2251" t="s">
        <v>8314</v>
      </c>
      <c r="S2251" s="10">
        <f>(((J2251/60)/60)/24)+DATE(1970,1,1)</f>
        <v>42505.955925925926</v>
      </c>
    </row>
    <row r="2252" spans="1:19" ht="43.2" hidden="1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 s="12">
        <v>7</v>
      </c>
      <c r="M2252" t="b">
        <v>0</v>
      </c>
      <c r="N2252" t="s">
        <v>8301</v>
      </c>
      <c r="O2252" s="14">
        <f>E2252/D2252</f>
        <v>6.0263157894736845E-2</v>
      </c>
      <c r="P2252" s="15">
        <f>IFERROR(E2252/L2252,0)</f>
        <v>163.57142857142858</v>
      </c>
      <c r="Q2252" t="s">
        <v>8323</v>
      </c>
      <c r="R2252" t="s">
        <v>8324</v>
      </c>
      <c r="S2252" s="10">
        <f>(((J2252/60)/60)/24)+DATE(1970,1,1)</f>
        <v>42787.862430555557</v>
      </c>
    </row>
    <row r="2253" spans="1:19" ht="28.8" hidden="1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 s="12">
        <v>4</v>
      </c>
      <c r="M2253" t="b">
        <v>0</v>
      </c>
      <c r="N2253" t="s">
        <v>8303</v>
      </c>
      <c r="O2253" s="14">
        <f>E2253/D2253</f>
        <v>0.1145</v>
      </c>
      <c r="P2253" s="15">
        <f>IFERROR(E2253/L2253,0)</f>
        <v>286.25</v>
      </c>
      <c r="Q2253" t="s">
        <v>8323</v>
      </c>
      <c r="R2253" t="s">
        <v>8335</v>
      </c>
      <c r="S2253" s="10">
        <f>(((J2253/60)/60)/24)+DATE(1970,1,1)</f>
        <v>42009.493263888886</v>
      </c>
    </row>
    <row r="2254" spans="1:19" ht="28.8" hidden="1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 s="12">
        <v>20</v>
      </c>
      <c r="M2254" t="b">
        <v>1</v>
      </c>
      <c r="N2254" t="s">
        <v>8277</v>
      </c>
      <c r="O2254" s="14">
        <f>E2254/D2254</f>
        <v>1.145</v>
      </c>
      <c r="P2254" s="15">
        <f>IFERROR(E2254/L2254,0)</f>
        <v>57.25</v>
      </c>
      <c r="Q2254" t="s">
        <v>8327</v>
      </c>
      <c r="R2254" t="s">
        <v>8328</v>
      </c>
      <c r="S2254" s="10">
        <f>(((J2254/60)/60)/24)+DATE(1970,1,1)</f>
        <v>40920.904895833337</v>
      </c>
    </row>
    <row r="2255" spans="1:19" ht="43.2" hidden="1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 s="12">
        <v>61</v>
      </c>
      <c r="M2255" t="b">
        <v>1</v>
      </c>
      <c r="N2255" t="s">
        <v>8269</v>
      </c>
      <c r="O2255" s="14">
        <f>E2255/D2255</f>
        <v>1.145</v>
      </c>
      <c r="P2255" s="15">
        <f>IFERROR(E2255/L2255,0)</f>
        <v>18.770491803278688</v>
      </c>
      <c r="Q2255" t="s">
        <v>8323</v>
      </c>
      <c r="R2255" t="s">
        <v>8326</v>
      </c>
      <c r="S2255" s="10">
        <f>(((J2255/60)/60)/24)+DATE(1970,1,1)</f>
        <v>42103.535254629634</v>
      </c>
    </row>
    <row r="2256" spans="1:19" ht="43.2" hidden="1" x14ac:dyDescent="0.3">
      <c r="A2256">
        <v>205</v>
      </c>
      <c r="B2256" s="3" t="s">
        <v>207</v>
      </c>
      <c r="C2256" s="3" t="s">
        <v>4315</v>
      </c>
      <c r="D2256" s="6">
        <v>8000</v>
      </c>
      <c r="E2256" s="8">
        <v>1300</v>
      </c>
      <c r="F2256" t="s">
        <v>8220</v>
      </c>
      <c r="G2256" t="s">
        <v>8223</v>
      </c>
      <c r="H2256" t="s">
        <v>8245</v>
      </c>
      <c r="I2256">
        <v>1444144222</v>
      </c>
      <c r="J2256">
        <v>1441120222</v>
      </c>
      <c r="K2256" t="b">
        <v>0</v>
      </c>
      <c r="L2256" s="12">
        <v>17</v>
      </c>
      <c r="M2256" t="b">
        <v>0</v>
      </c>
      <c r="N2256" t="s">
        <v>8266</v>
      </c>
      <c r="O2256" s="14">
        <f>E2256/D2256</f>
        <v>0.16250000000000001</v>
      </c>
      <c r="P2256" s="15">
        <f>IFERROR(E2256/L2256,0)</f>
        <v>76.470588235294116</v>
      </c>
      <c r="Q2256" t="s">
        <v>8321</v>
      </c>
      <c r="R2256" t="s">
        <v>8325</v>
      </c>
      <c r="S2256" s="10">
        <f>(((J2256/60)/60)/24)+DATE(1970,1,1)</f>
        <v>42248.632199074069</v>
      </c>
    </row>
    <row r="2257" spans="1:19" ht="57.6" hidden="1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 s="12">
        <v>27</v>
      </c>
      <c r="M2257" t="b">
        <v>1</v>
      </c>
      <c r="N2257" t="s">
        <v>8269</v>
      </c>
      <c r="O2257" s="14">
        <f>E2257/D2257</f>
        <v>1.1895833333333334</v>
      </c>
      <c r="P2257" s="15">
        <f>IFERROR(E2257/L2257,0)</f>
        <v>42.296296296296298</v>
      </c>
      <c r="Q2257" t="s">
        <v>8323</v>
      </c>
      <c r="R2257" t="s">
        <v>8326</v>
      </c>
      <c r="S2257" s="10">
        <f>(((J2257/60)/60)/24)+DATE(1970,1,1)</f>
        <v>41884.599849537037</v>
      </c>
    </row>
    <row r="2258" spans="1:19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 s="12">
        <v>27</v>
      </c>
      <c r="M2258" t="b">
        <v>1</v>
      </c>
      <c r="N2258" t="s">
        <v>8278</v>
      </c>
      <c r="O2258" s="14">
        <f>E2258/D2258</f>
        <v>1.52</v>
      </c>
      <c r="P2258" s="15">
        <f>IFERROR(E2258/L2258,0)</f>
        <v>42.222222222222221</v>
      </c>
      <c r="Q2258" t="s">
        <v>8327</v>
      </c>
      <c r="R2258" t="s">
        <v>8329</v>
      </c>
      <c r="S2258" s="10">
        <f>(((J2258/60)/60)/24)+DATE(1970,1,1)</f>
        <v>41031.82163194444</v>
      </c>
    </row>
    <row r="2259" spans="1:19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 s="12">
        <v>38</v>
      </c>
      <c r="M2259" t="b">
        <v>0</v>
      </c>
      <c r="N2259" t="s">
        <v>8271</v>
      </c>
      <c r="O2259" s="14">
        <f>E2259/D2259</f>
        <v>0.11360000000000001</v>
      </c>
      <c r="P2259" s="15">
        <f>IFERROR(E2259/L2259,0)</f>
        <v>29.894736842105264</v>
      </c>
      <c r="Q2259" t="s">
        <v>8308</v>
      </c>
      <c r="R2259" t="s">
        <v>8310</v>
      </c>
      <c r="S2259" s="10">
        <f>(((J2259/60)/60)/24)+DATE(1970,1,1)</f>
        <v>42611.613564814819</v>
      </c>
    </row>
    <row r="2260" spans="1:19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 s="12">
        <v>11</v>
      </c>
      <c r="M2260" t="b">
        <v>0</v>
      </c>
      <c r="N2260" t="s">
        <v>8271</v>
      </c>
      <c r="O2260" s="14">
        <f>E2260/D2260</f>
        <v>1.1299999999999999E-2</v>
      </c>
      <c r="P2260" s="15">
        <f>IFERROR(E2260/L2260,0)</f>
        <v>102.72727272727273</v>
      </c>
      <c r="Q2260" t="s">
        <v>8308</v>
      </c>
      <c r="R2260" t="s">
        <v>8310</v>
      </c>
      <c r="S2260" s="10">
        <f>(((J2260/60)/60)/24)+DATE(1970,1,1)</f>
        <v>41974.791990740734</v>
      </c>
    </row>
    <row r="2261" spans="1:19" ht="43.2" hidden="1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 s="12">
        <v>34</v>
      </c>
      <c r="M2261" t="b">
        <v>1</v>
      </c>
      <c r="N2261" t="s">
        <v>8278</v>
      </c>
      <c r="O2261" s="14">
        <f>E2261/D2261</f>
        <v>1.0272727272727273</v>
      </c>
      <c r="P2261" s="15">
        <f>IFERROR(E2261/L2261,0)</f>
        <v>33.235294117647058</v>
      </c>
      <c r="Q2261" t="s">
        <v>8327</v>
      </c>
      <c r="R2261" t="s">
        <v>8329</v>
      </c>
      <c r="S2261" s="10">
        <f>(((J2261/60)/60)/24)+DATE(1970,1,1)</f>
        <v>40997.257222222222</v>
      </c>
    </row>
    <row r="2262" spans="1:19" ht="28.8" hidden="1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 s="12">
        <v>17</v>
      </c>
      <c r="M2262" t="b">
        <v>1</v>
      </c>
      <c r="N2262" t="s">
        <v>8274</v>
      </c>
      <c r="O2262" s="14">
        <f>E2262/D2262</f>
        <v>1.1299999999999999</v>
      </c>
      <c r="P2262" s="15">
        <f>IFERROR(E2262/L2262,0)</f>
        <v>66.470588235294116</v>
      </c>
      <c r="Q2262" t="s">
        <v>8327</v>
      </c>
      <c r="R2262" t="s">
        <v>8331</v>
      </c>
      <c r="S2262" s="10">
        <f>(((J2262/60)/60)/24)+DATE(1970,1,1)</f>
        <v>41321.339583333334</v>
      </c>
    </row>
    <row r="2263" spans="1:19" ht="43.2" hidden="1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 s="12">
        <v>17</v>
      </c>
      <c r="M2263" t="b">
        <v>1</v>
      </c>
      <c r="N2263" t="s">
        <v>8269</v>
      </c>
      <c r="O2263" s="14">
        <f>E2263/D2263</f>
        <v>1.1299999999999999</v>
      </c>
      <c r="P2263" s="15">
        <f>IFERROR(E2263/L2263,0)</f>
        <v>66.470588235294116</v>
      </c>
      <c r="Q2263" t="s">
        <v>8323</v>
      </c>
      <c r="R2263" t="s">
        <v>8326</v>
      </c>
      <c r="S2263" s="10">
        <f>(((J2263/60)/60)/24)+DATE(1970,1,1)</f>
        <v>42661.132245370376</v>
      </c>
    </row>
    <row r="2264" spans="1:19" ht="43.2" hidden="1" x14ac:dyDescent="0.3">
      <c r="A2264">
        <v>3847</v>
      </c>
      <c r="B2264" s="3" t="s">
        <v>3844</v>
      </c>
      <c r="C2264" s="3" t="s">
        <v>7956</v>
      </c>
      <c r="D2264" s="6">
        <v>10500</v>
      </c>
      <c r="E2264" s="8">
        <v>1697</v>
      </c>
      <c r="F2264" t="s">
        <v>8220</v>
      </c>
      <c r="G2264" t="s">
        <v>8223</v>
      </c>
      <c r="H2264" t="s">
        <v>8245</v>
      </c>
      <c r="I2264">
        <v>1437283391</v>
      </c>
      <c r="J2264">
        <v>1433395391</v>
      </c>
      <c r="K2264" t="b">
        <v>1</v>
      </c>
      <c r="L2264" s="12">
        <v>9</v>
      </c>
      <c r="M2264" t="b">
        <v>0</v>
      </c>
      <c r="N2264" t="s">
        <v>8269</v>
      </c>
      <c r="O2264" s="14">
        <f>E2264/D2264</f>
        <v>0.16161904761904761</v>
      </c>
      <c r="P2264" s="15">
        <f>IFERROR(E2264/L2264,0)</f>
        <v>188.55555555555554</v>
      </c>
      <c r="Q2264" t="s">
        <v>8323</v>
      </c>
      <c r="R2264" t="s">
        <v>8326</v>
      </c>
      <c r="S2264" s="10">
        <f>(((J2264/60)/60)/24)+DATE(1970,1,1)</f>
        <v>42159.224432870367</v>
      </c>
    </row>
    <row r="2265" spans="1:19" ht="43.2" hidden="1" x14ac:dyDescent="0.3">
      <c r="A2265">
        <v>187</v>
      </c>
      <c r="B2265" s="3" t="s">
        <v>189</v>
      </c>
      <c r="C2265" s="3" t="s">
        <v>4297</v>
      </c>
      <c r="D2265" s="6">
        <v>5000</v>
      </c>
      <c r="E2265" s="8">
        <v>800</v>
      </c>
      <c r="F2265" t="s">
        <v>8220</v>
      </c>
      <c r="G2265" t="s">
        <v>8223</v>
      </c>
      <c r="H2265" t="s">
        <v>8245</v>
      </c>
      <c r="I2265">
        <v>1437461940</v>
      </c>
      <c r="J2265">
        <v>1435383457</v>
      </c>
      <c r="K2265" t="b">
        <v>0</v>
      </c>
      <c r="L2265" s="12">
        <v>5</v>
      </c>
      <c r="M2265" t="b">
        <v>0</v>
      </c>
      <c r="N2265" t="s">
        <v>8266</v>
      </c>
      <c r="O2265" s="14">
        <f>E2265/D2265</f>
        <v>0.16</v>
      </c>
      <c r="P2265" s="15">
        <f>IFERROR(E2265/L2265,0)</f>
        <v>160</v>
      </c>
      <c r="Q2265" t="s">
        <v>8321</v>
      </c>
      <c r="R2265" t="s">
        <v>8325</v>
      </c>
      <c r="S2265" s="10">
        <f>(((J2265/60)/60)/24)+DATE(1970,1,1)</f>
        <v>42182.234456018516</v>
      </c>
    </row>
    <row r="2266" spans="1:19" ht="43.2" hidden="1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 s="12">
        <v>19</v>
      </c>
      <c r="M2266" t="b">
        <v>1</v>
      </c>
      <c r="N2266" t="s">
        <v>8269</v>
      </c>
      <c r="O2266" s="14">
        <f>E2266/D2266</f>
        <v>1.0227272727272727</v>
      </c>
      <c r="P2266" s="15">
        <f>IFERROR(E2266/L2266,0)</f>
        <v>59.210526315789473</v>
      </c>
      <c r="Q2266" t="s">
        <v>8323</v>
      </c>
      <c r="R2266" t="s">
        <v>8326</v>
      </c>
      <c r="S2266" s="10">
        <f>(((J2266/60)/60)/24)+DATE(1970,1,1)</f>
        <v>42073.660694444443</v>
      </c>
    </row>
    <row r="2267" spans="1:19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 s="12">
        <v>29</v>
      </c>
      <c r="M2267" t="b">
        <v>1</v>
      </c>
      <c r="N2267" t="s">
        <v>8277</v>
      </c>
      <c r="O2267" s="14">
        <f>E2267/D2267</f>
        <v>1.8724499999999999</v>
      </c>
      <c r="P2267" s="15">
        <f>IFERROR(E2267/L2267,0)</f>
        <v>38.740344827586206</v>
      </c>
      <c r="Q2267" t="s">
        <v>8327</v>
      </c>
      <c r="R2267" t="s">
        <v>8328</v>
      </c>
      <c r="S2267" s="10">
        <f>(((J2267/60)/60)/24)+DATE(1970,1,1)</f>
        <v>41059.118993055556</v>
      </c>
    </row>
    <row r="2268" spans="1:19" ht="43.2" hidden="1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 s="12">
        <v>19</v>
      </c>
      <c r="M2268" t="b">
        <v>1</v>
      </c>
      <c r="N2268" t="s">
        <v>8269</v>
      </c>
      <c r="O2268" s="14">
        <f>E2268/D2268</f>
        <v>1.1200000000000001</v>
      </c>
      <c r="P2268" s="15">
        <f>IFERROR(E2268/L2268,0)</f>
        <v>58.94736842105263</v>
      </c>
      <c r="Q2268" t="s">
        <v>8323</v>
      </c>
      <c r="R2268" t="s">
        <v>8326</v>
      </c>
      <c r="S2268" s="10">
        <f>(((J2268/60)/60)/24)+DATE(1970,1,1)</f>
        <v>42572.61681712963</v>
      </c>
    </row>
    <row r="2269" spans="1:19" ht="57.6" hidden="1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 s="12">
        <v>18</v>
      </c>
      <c r="M2269" t="b">
        <v>1</v>
      </c>
      <c r="N2269" t="s">
        <v>8269</v>
      </c>
      <c r="O2269" s="14">
        <f>E2269/D2269</f>
        <v>1.119</v>
      </c>
      <c r="P2269" s="15">
        <f>IFERROR(E2269/L2269,0)</f>
        <v>62.166666666666664</v>
      </c>
      <c r="Q2269" t="s">
        <v>8323</v>
      </c>
      <c r="R2269" t="s">
        <v>8326</v>
      </c>
      <c r="S2269" s="10">
        <f>(((J2269/60)/60)/24)+DATE(1970,1,1)</f>
        <v>42374.651504629626</v>
      </c>
    </row>
    <row r="2270" spans="1:19" ht="43.2" hidden="1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 s="12">
        <v>18</v>
      </c>
      <c r="M2270" t="b">
        <v>1</v>
      </c>
      <c r="N2270" t="s">
        <v>8269</v>
      </c>
      <c r="O2270" s="14">
        <f>E2270/D2270</f>
        <v>1.0619047619047619</v>
      </c>
      <c r="P2270" s="15">
        <f>IFERROR(E2270/L2270,0)</f>
        <v>61.944444444444443</v>
      </c>
      <c r="Q2270" t="s">
        <v>8323</v>
      </c>
      <c r="R2270" t="s">
        <v>8326</v>
      </c>
      <c r="S2270" s="10">
        <f>(((J2270/60)/60)/24)+DATE(1970,1,1)</f>
        <v>42499.039629629624</v>
      </c>
    </row>
    <row r="2271" spans="1:19" ht="43.2" hidden="1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 s="12">
        <v>18</v>
      </c>
      <c r="M2271" t="b">
        <v>1</v>
      </c>
      <c r="N2271" t="s">
        <v>8269</v>
      </c>
      <c r="O2271" s="14">
        <f>E2271/D2271</f>
        <v>2.23</v>
      </c>
      <c r="P2271" s="15">
        <f>IFERROR(E2271/L2271,0)</f>
        <v>61.944444444444443</v>
      </c>
      <c r="Q2271" t="s">
        <v>8323</v>
      </c>
      <c r="R2271" t="s">
        <v>8326</v>
      </c>
      <c r="S2271" s="10">
        <f>(((J2271/60)/60)/24)+DATE(1970,1,1)</f>
        <v>41830.545694444445</v>
      </c>
    </row>
    <row r="2272" spans="1:19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 s="12">
        <v>31</v>
      </c>
      <c r="M2272" t="b">
        <v>1</v>
      </c>
      <c r="N2272" t="s">
        <v>8277</v>
      </c>
      <c r="O2272" s="14">
        <f>E2272/D2272</f>
        <v>1.7092307692307693</v>
      </c>
      <c r="P2272" s="15">
        <f>IFERROR(E2272/L2272,0)</f>
        <v>35.838709677419352</v>
      </c>
      <c r="Q2272" t="s">
        <v>8327</v>
      </c>
      <c r="R2272" t="s">
        <v>8328</v>
      </c>
      <c r="S2272" s="10">
        <f>(((J2272/60)/60)/24)+DATE(1970,1,1)</f>
        <v>40670.507326388892</v>
      </c>
    </row>
    <row r="2273" spans="1:19" ht="43.2" hidden="1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 s="12">
        <v>19</v>
      </c>
      <c r="M2273" t="b">
        <v>1</v>
      </c>
      <c r="N2273" t="s">
        <v>8269</v>
      </c>
      <c r="O2273" s="14">
        <f>E2273/D2273</f>
        <v>1.1100000000000001</v>
      </c>
      <c r="P2273" s="15">
        <f>IFERROR(E2273/L2273,0)</f>
        <v>58.421052631578945</v>
      </c>
      <c r="Q2273" t="s">
        <v>8323</v>
      </c>
      <c r="R2273" t="s">
        <v>8326</v>
      </c>
      <c r="S2273" s="10">
        <f>(((J2273/60)/60)/24)+DATE(1970,1,1)</f>
        <v>41869.740671296298</v>
      </c>
    </row>
    <row r="2274" spans="1:19" ht="57.6" hidden="1" x14ac:dyDescent="0.3">
      <c r="A2274">
        <v>4030</v>
      </c>
      <c r="B2274" s="3" t="s">
        <v>4026</v>
      </c>
      <c r="C2274" s="3" t="s">
        <v>8135</v>
      </c>
      <c r="D2274" s="6">
        <v>2500</v>
      </c>
      <c r="E2274" s="8">
        <v>400</v>
      </c>
      <c r="F2274" t="s">
        <v>8220</v>
      </c>
      <c r="G2274" t="s">
        <v>8223</v>
      </c>
      <c r="H2274" t="s">
        <v>8245</v>
      </c>
      <c r="I2274">
        <v>1454525340</v>
      </c>
      <c r="J2274">
        <v>1452008599</v>
      </c>
      <c r="K2274" t="b">
        <v>0</v>
      </c>
      <c r="L2274" s="12">
        <v>6</v>
      </c>
      <c r="M2274" t="b">
        <v>0</v>
      </c>
      <c r="N2274" t="s">
        <v>8269</v>
      </c>
      <c r="O2274" s="14">
        <f>E2274/D2274</f>
        <v>0.16</v>
      </c>
      <c r="P2274" s="15">
        <f>IFERROR(E2274/L2274,0)</f>
        <v>66.666666666666671</v>
      </c>
      <c r="Q2274" t="s">
        <v>8323</v>
      </c>
      <c r="R2274" t="s">
        <v>8326</v>
      </c>
      <c r="S2274" s="10">
        <f>(((J2274/60)/60)/24)+DATE(1970,1,1)</f>
        <v>42374.655081018514</v>
      </c>
    </row>
    <row r="2275" spans="1:19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 s="12">
        <v>15</v>
      </c>
      <c r="M2275" t="b">
        <v>1</v>
      </c>
      <c r="N2275" t="s">
        <v>8264</v>
      </c>
      <c r="O2275" s="14">
        <f>E2275/D2275</f>
        <v>1.1060000000000001</v>
      </c>
      <c r="P2275" s="15">
        <f>IFERROR(E2275/L2275,0)</f>
        <v>73.733333333333334</v>
      </c>
      <c r="Q2275" t="s">
        <v>8321</v>
      </c>
      <c r="R2275" t="s">
        <v>8343</v>
      </c>
      <c r="S2275" s="10">
        <f>(((J2275/60)/60)/24)+DATE(1970,1,1)</f>
        <v>41065.858067129629</v>
      </c>
    </row>
    <row r="2276" spans="1:19" ht="43.2" hidden="1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 s="12">
        <v>18</v>
      </c>
      <c r="M2276" t="b">
        <v>1</v>
      </c>
      <c r="N2276" t="s">
        <v>8269</v>
      </c>
      <c r="O2276" s="14">
        <f>E2276/D2276</f>
        <v>2.21</v>
      </c>
      <c r="P2276" s="15">
        <f>IFERROR(E2276/L2276,0)</f>
        <v>61.388888888888886</v>
      </c>
      <c r="Q2276" t="s">
        <v>8323</v>
      </c>
      <c r="R2276" t="s">
        <v>8326</v>
      </c>
      <c r="S2276" s="10">
        <f>(((J2276/60)/60)/24)+DATE(1970,1,1)</f>
        <v>42107.067557870367</v>
      </c>
    </row>
    <row r="2277" spans="1:19" ht="57.6" hidden="1" x14ac:dyDescent="0.3">
      <c r="A2277">
        <v>3091</v>
      </c>
      <c r="B2277" s="3" t="s">
        <v>3091</v>
      </c>
      <c r="C2277" s="3" t="s">
        <v>7201</v>
      </c>
      <c r="D2277" s="6">
        <v>5000</v>
      </c>
      <c r="E2277" s="8">
        <v>796</v>
      </c>
      <c r="F2277" t="s">
        <v>8220</v>
      </c>
      <c r="G2277" t="s">
        <v>8223</v>
      </c>
      <c r="H2277" t="s">
        <v>8245</v>
      </c>
      <c r="I2277">
        <v>1471214743</v>
      </c>
      <c r="J2277">
        <v>1468622743</v>
      </c>
      <c r="K2277" t="b">
        <v>0</v>
      </c>
      <c r="L2277" s="12">
        <v>9</v>
      </c>
      <c r="M2277" t="b">
        <v>0</v>
      </c>
      <c r="N2277" t="s">
        <v>8301</v>
      </c>
      <c r="O2277" s="14">
        <f>E2277/D2277</f>
        <v>0.15920000000000001</v>
      </c>
      <c r="P2277" s="15">
        <f>IFERROR(E2277/L2277,0)</f>
        <v>88.444444444444443</v>
      </c>
      <c r="Q2277" t="s">
        <v>8323</v>
      </c>
      <c r="R2277" t="s">
        <v>8324</v>
      </c>
      <c r="S2277" s="10">
        <f>(((J2277/60)/60)/24)+DATE(1970,1,1)</f>
        <v>42566.948414351849</v>
      </c>
    </row>
    <row r="2278" spans="1:19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 s="12">
        <v>3</v>
      </c>
      <c r="M2278" t="b">
        <v>0</v>
      </c>
      <c r="N2278" t="s">
        <v>8270</v>
      </c>
      <c r="O2278" s="14">
        <f>E2278/D2278</f>
        <v>0.14680000000000001</v>
      </c>
      <c r="P2278" s="15">
        <f>IFERROR(E2278/L2278,0)</f>
        <v>367</v>
      </c>
      <c r="Q2278" t="s">
        <v>8308</v>
      </c>
      <c r="R2278" t="s">
        <v>8342</v>
      </c>
      <c r="S2278" s="10">
        <f>(((J2278/60)/60)/24)+DATE(1970,1,1)</f>
        <v>42159.649583333332</v>
      </c>
    </row>
    <row r="2279" spans="1:19" ht="43.2" hidden="1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 s="12">
        <v>27</v>
      </c>
      <c r="M2279" t="b">
        <v>1</v>
      </c>
      <c r="N2279" t="s">
        <v>8269</v>
      </c>
      <c r="O2279" s="14">
        <f>E2279/D2279</f>
        <v>1.101</v>
      </c>
      <c r="P2279" s="15">
        <f>IFERROR(E2279/L2279,0)</f>
        <v>40.777777777777779</v>
      </c>
      <c r="Q2279" t="s">
        <v>8323</v>
      </c>
      <c r="R2279" t="s">
        <v>8326</v>
      </c>
      <c r="S2279" s="10">
        <f>(((J2279/60)/60)/24)+DATE(1970,1,1)</f>
        <v>41866.79886574074</v>
      </c>
    </row>
    <row r="2280" spans="1:19" ht="43.2" hidden="1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 s="12">
        <v>2</v>
      </c>
      <c r="M2280" t="b">
        <v>0</v>
      </c>
      <c r="N2280" t="s">
        <v>8300</v>
      </c>
      <c r="O2280" s="14">
        <f>E2280/D2280</f>
        <v>1.3750000000000001E-4</v>
      </c>
      <c r="P2280" s="15">
        <f>IFERROR(E2280/L2280,0)</f>
        <v>550</v>
      </c>
      <c r="Q2280" t="s">
        <v>8308</v>
      </c>
      <c r="R2280" t="s">
        <v>8340</v>
      </c>
      <c r="S2280" s="10">
        <f>(((J2280/60)/60)/24)+DATE(1970,1,1)</f>
        <v>42241.798206018517</v>
      </c>
    </row>
    <row r="2281" spans="1:19" ht="43.2" hidden="1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 s="12">
        <v>15</v>
      </c>
      <c r="M2281" t="b">
        <v>1</v>
      </c>
      <c r="N2281" t="s">
        <v>8303</v>
      </c>
      <c r="O2281" s="14">
        <f>E2281/D2281</f>
        <v>1</v>
      </c>
      <c r="P2281" s="15">
        <f>IFERROR(E2281/L2281,0)</f>
        <v>73.333333333333329</v>
      </c>
      <c r="Q2281" t="s">
        <v>8323</v>
      </c>
      <c r="R2281" t="s">
        <v>8335</v>
      </c>
      <c r="S2281" s="10">
        <f>(((J2281/60)/60)/24)+DATE(1970,1,1)</f>
        <v>42445.598136574074</v>
      </c>
    </row>
    <row r="2282" spans="1:19" ht="43.2" hidden="1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 s="12">
        <v>11</v>
      </c>
      <c r="M2282" t="b">
        <v>1</v>
      </c>
      <c r="N2282" t="s">
        <v>8298</v>
      </c>
      <c r="O2282" s="14">
        <f>E2282/D2282</f>
        <v>1.1000000000000001</v>
      </c>
      <c r="P2282" s="15">
        <f>IFERROR(E2282/L2282,0)</f>
        <v>100</v>
      </c>
      <c r="Q2282" t="s">
        <v>8327</v>
      </c>
      <c r="R2282" t="s">
        <v>8341</v>
      </c>
      <c r="S2282" s="10">
        <f>(((J2282/60)/60)/24)+DATE(1970,1,1)</f>
        <v>40696.648784722223</v>
      </c>
    </row>
    <row r="2283" spans="1:19" ht="43.2" hidden="1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 s="12">
        <v>23</v>
      </c>
      <c r="M2283" t="b">
        <v>0</v>
      </c>
      <c r="N2283" t="s">
        <v>8269</v>
      </c>
      <c r="O2283" s="14">
        <f>E2283/D2283</f>
        <v>0.21940000000000001</v>
      </c>
      <c r="P2283" s="15">
        <f>IFERROR(E2283/L2283,0)</f>
        <v>47.695652173913047</v>
      </c>
      <c r="Q2283" t="s">
        <v>8323</v>
      </c>
      <c r="R2283" t="s">
        <v>8326</v>
      </c>
      <c r="S2283" s="10">
        <f>(((J2283/60)/60)/24)+DATE(1970,1,1)</f>
        <v>41740.493657407409</v>
      </c>
    </row>
    <row r="2284" spans="1:19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 s="12">
        <v>58</v>
      </c>
      <c r="M2284" t="b">
        <v>0</v>
      </c>
      <c r="N2284" t="s">
        <v>8301</v>
      </c>
      <c r="O2284" s="14">
        <f>E2284/D2284</f>
        <v>2.1919999999999999E-2</v>
      </c>
      <c r="P2284" s="15">
        <f>IFERROR(E2284/L2284,0)</f>
        <v>18.896551724137932</v>
      </c>
      <c r="Q2284" t="s">
        <v>8323</v>
      </c>
      <c r="R2284" t="s">
        <v>8324</v>
      </c>
      <c r="S2284" s="10">
        <f>(((J2284/60)/60)/24)+DATE(1970,1,1)</f>
        <v>41872.802928240737</v>
      </c>
    </row>
    <row r="2285" spans="1:19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 s="12">
        <v>25</v>
      </c>
      <c r="M2285" t="b">
        <v>1</v>
      </c>
      <c r="N2285" t="s">
        <v>8272</v>
      </c>
      <c r="O2285" s="14">
        <f>E2285/D2285</f>
        <v>1.091</v>
      </c>
      <c r="P2285" s="15">
        <f>IFERROR(E2285/L2285,0)</f>
        <v>43.64</v>
      </c>
      <c r="Q2285" t="s">
        <v>8311</v>
      </c>
      <c r="R2285" t="s">
        <v>8333</v>
      </c>
      <c r="S2285" s="10">
        <f>(((J2285/60)/60)/24)+DATE(1970,1,1)</f>
        <v>41464.934386574074</v>
      </c>
    </row>
    <row r="2286" spans="1:19" ht="43.2" hidden="1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 s="12">
        <v>20</v>
      </c>
      <c r="M2286" t="b">
        <v>1</v>
      </c>
      <c r="N2286" t="s">
        <v>8269</v>
      </c>
      <c r="O2286" s="14">
        <f>E2286/D2286</f>
        <v>2.1800000000000002</v>
      </c>
      <c r="P2286" s="15">
        <f>IFERROR(E2286/L2286,0)</f>
        <v>54.5</v>
      </c>
      <c r="Q2286" t="s">
        <v>8323</v>
      </c>
      <c r="R2286" t="s">
        <v>8326</v>
      </c>
      <c r="S2286" s="10">
        <f>(((J2286/60)/60)/24)+DATE(1970,1,1)</f>
        <v>42056.091631944444</v>
      </c>
    </row>
    <row r="2287" spans="1:19" ht="43.2" hidden="1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 s="12">
        <v>41</v>
      </c>
      <c r="M2287" t="b">
        <v>1</v>
      </c>
      <c r="N2287" t="s">
        <v>8269</v>
      </c>
      <c r="O2287" s="14">
        <f>E2287/D2287</f>
        <v>1.0880000000000001</v>
      </c>
      <c r="P2287" s="15">
        <f>IFERROR(E2287/L2287,0)</f>
        <v>26.536585365853657</v>
      </c>
      <c r="Q2287" t="s">
        <v>8323</v>
      </c>
      <c r="R2287" t="s">
        <v>8326</v>
      </c>
      <c r="S2287" s="10">
        <f>(((J2287/60)/60)/24)+DATE(1970,1,1)</f>
        <v>42135.810694444444</v>
      </c>
    </row>
    <row r="2288" spans="1:19" ht="43.2" hidden="1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 s="12">
        <v>35</v>
      </c>
      <c r="M2288" t="b">
        <v>1</v>
      </c>
      <c r="N2288" t="s">
        <v>8269</v>
      </c>
      <c r="O2288" s="14">
        <f>E2288/D2288</f>
        <v>1.0825</v>
      </c>
      <c r="P2288" s="15">
        <f>IFERROR(E2288/L2288,0)</f>
        <v>30.928571428571427</v>
      </c>
      <c r="Q2288" t="s">
        <v>8323</v>
      </c>
      <c r="R2288" t="s">
        <v>8326</v>
      </c>
      <c r="S2288" s="10">
        <f>(((J2288/60)/60)/24)+DATE(1970,1,1)</f>
        <v>41785.707708333335</v>
      </c>
    </row>
    <row r="2289" spans="1:19" ht="43.2" hidden="1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 s="12">
        <v>25</v>
      </c>
      <c r="M2289" t="b">
        <v>1</v>
      </c>
      <c r="N2289" t="s">
        <v>8269</v>
      </c>
      <c r="O2289" s="14">
        <f>E2289/D2289</f>
        <v>1.0820000000000001</v>
      </c>
      <c r="P2289" s="15">
        <f>IFERROR(E2289/L2289,0)</f>
        <v>43.28</v>
      </c>
      <c r="Q2289" t="s">
        <v>8323</v>
      </c>
      <c r="R2289" t="s">
        <v>8326</v>
      </c>
      <c r="S2289" s="10">
        <f>(((J2289/60)/60)/24)+DATE(1970,1,1)</f>
        <v>42016.832465277781</v>
      </c>
    </row>
    <row r="2290" spans="1:19" ht="43.2" hidden="1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 s="12">
        <v>34</v>
      </c>
      <c r="M2290" t="b">
        <v>1</v>
      </c>
      <c r="N2290" t="s">
        <v>8274</v>
      </c>
      <c r="O2290" s="14">
        <f>E2290/D2290</f>
        <v>1.6646153846153846</v>
      </c>
      <c r="P2290" s="15">
        <f>IFERROR(E2290/L2290,0)</f>
        <v>31.823529411764707</v>
      </c>
      <c r="Q2290" t="s">
        <v>8327</v>
      </c>
      <c r="R2290" t="s">
        <v>8331</v>
      </c>
      <c r="S2290" s="10">
        <f>(((J2290/60)/60)/24)+DATE(1970,1,1)</f>
        <v>41547.662997685184</v>
      </c>
    </row>
    <row r="2291" spans="1:19" ht="43.2" hidden="1" x14ac:dyDescent="0.3">
      <c r="A2291">
        <v>3933</v>
      </c>
      <c r="B2291" s="3" t="s">
        <v>3930</v>
      </c>
      <c r="C2291" s="3" t="s">
        <v>8041</v>
      </c>
      <c r="D2291" s="6">
        <v>7000</v>
      </c>
      <c r="E2291" s="8">
        <v>1102</v>
      </c>
      <c r="F2291" t="s">
        <v>8220</v>
      </c>
      <c r="G2291" t="s">
        <v>8223</v>
      </c>
      <c r="H2291" t="s">
        <v>8245</v>
      </c>
      <c r="I2291">
        <v>1468716180</v>
      </c>
      <c r="J2291">
        <v>1466205262</v>
      </c>
      <c r="K2291" t="b">
        <v>0</v>
      </c>
      <c r="L2291" s="12">
        <v>12</v>
      </c>
      <c r="M2291" t="b">
        <v>0</v>
      </c>
      <c r="N2291" t="s">
        <v>8269</v>
      </c>
      <c r="O2291" s="14">
        <f>E2291/D2291</f>
        <v>0.15742857142857142</v>
      </c>
      <c r="P2291" s="15">
        <f>IFERROR(E2291/L2291,0)</f>
        <v>91.833333333333329</v>
      </c>
      <c r="Q2291" t="s">
        <v>8323</v>
      </c>
      <c r="R2291" t="s">
        <v>8326</v>
      </c>
      <c r="S2291" s="10">
        <f>(((J2291/60)/60)/24)+DATE(1970,1,1)</f>
        <v>42538.968310185184</v>
      </c>
    </row>
    <row r="2292" spans="1:19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 s="12">
        <v>32</v>
      </c>
      <c r="M2292" t="b">
        <v>1</v>
      </c>
      <c r="N2292" t="s">
        <v>8290</v>
      </c>
      <c r="O2292" s="14">
        <f>E2292/D2292</f>
        <v>1.08</v>
      </c>
      <c r="P2292" s="15">
        <f>IFERROR(E2292/L2292,0)</f>
        <v>33.75</v>
      </c>
      <c r="Q2292" t="s">
        <v>8327</v>
      </c>
      <c r="R2292" t="s">
        <v>8338</v>
      </c>
      <c r="S2292" s="10">
        <f>(((J2292/60)/60)/24)+DATE(1970,1,1)</f>
        <v>42006.02207175926</v>
      </c>
    </row>
    <row r="2293" spans="1:19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 s="12">
        <v>20</v>
      </c>
      <c r="M2293" t="b">
        <v>1</v>
      </c>
      <c r="N2293" t="s">
        <v>8301</v>
      </c>
      <c r="O2293" s="14">
        <f>E2293/D2293</f>
        <v>1.8</v>
      </c>
      <c r="P2293" s="15">
        <f>IFERROR(E2293/L2293,0)</f>
        <v>54</v>
      </c>
      <c r="Q2293" t="s">
        <v>8323</v>
      </c>
      <c r="R2293" t="s">
        <v>8324</v>
      </c>
      <c r="S2293" s="10">
        <f>(((J2293/60)/60)/24)+DATE(1970,1,1)</f>
        <v>42098.216238425928</v>
      </c>
    </row>
    <row r="2294" spans="1:19" ht="28.8" hidden="1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 s="12">
        <v>14</v>
      </c>
      <c r="M2294" t="b">
        <v>1</v>
      </c>
      <c r="N2294" t="s">
        <v>8269</v>
      </c>
      <c r="O2294" s="14">
        <f>E2294/D2294</f>
        <v>1.0780000000000001</v>
      </c>
      <c r="P2294" s="15">
        <f>IFERROR(E2294/L2294,0)</f>
        <v>77</v>
      </c>
      <c r="Q2294" t="s">
        <v>8323</v>
      </c>
      <c r="R2294" t="s">
        <v>8326</v>
      </c>
      <c r="S2294" s="10">
        <f>(((J2294/60)/60)/24)+DATE(1970,1,1)</f>
        <v>42402.889027777783</v>
      </c>
    </row>
    <row r="2295" spans="1:19" ht="43.2" hidden="1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 s="12">
        <v>30</v>
      </c>
      <c r="M2295" t="b">
        <v>1</v>
      </c>
      <c r="N2295" t="s">
        <v>8269</v>
      </c>
      <c r="O2295" s="14">
        <f>E2295/D2295</f>
        <v>2.1459999999999999</v>
      </c>
      <c r="P2295" s="15">
        <f>IFERROR(E2295/L2295,0)</f>
        <v>35.766666666666666</v>
      </c>
      <c r="Q2295" t="s">
        <v>8323</v>
      </c>
      <c r="R2295" t="s">
        <v>8326</v>
      </c>
      <c r="S2295" s="10">
        <f>(((J2295/60)/60)/24)+DATE(1970,1,1)</f>
        <v>41841.820486111108</v>
      </c>
    </row>
    <row r="2296" spans="1:19" ht="43.2" hidden="1" x14ac:dyDescent="0.3">
      <c r="A2296">
        <v>4081</v>
      </c>
      <c r="B2296" s="3" t="s">
        <v>4077</v>
      </c>
      <c r="C2296" s="3" t="s">
        <v>8184</v>
      </c>
      <c r="D2296" s="6">
        <v>2224</v>
      </c>
      <c r="E2296" s="8">
        <v>350</v>
      </c>
      <c r="F2296" t="s">
        <v>8220</v>
      </c>
      <c r="G2296" t="s">
        <v>8223</v>
      </c>
      <c r="H2296" t="s">
        <v>8245</v>
      </c>
      <c r="I2296">
        <v>1425819425</v>
      </c>
      <c r="J2296">
        <v>1423231025</v>
      </c>
      <c r="K2296" t="b">
        <v>0</v>
      </c>
      <c r="L2296" s="12">
        <v>12</v>
      </c>
      <c r="M2296" t="b">
        <v>0</v>
      </c>
      <c r="N2296" t="s">
        <v>8269</v>
      </c>
      <c r="O2296" s="14">
        <f>E2296/D2296</f>
        <v>0.15737410071942445</v>
      </c>
      <c r="P2296" s="15">
        <f>IFERROR(E2296/L2296,0)</f>
        <v>29.166666666666668</v>
      </c>
      <c r="Q2296" t="s">
        <v>8323</v>
      </c>
      <c r="R2296" t="s">
        <v>8326</v>
      </c>
      <c r="S2296" s="10">
        <f>(((J2296/60)/60)/24)+DATE(1970,1,1)</f>
        <v>42041.581307870365</v>
      </c>
    </row>
    <row r="2297" spans="1:19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 s="12">
        <v>50</v>
      </c>
      <c r="M2297" t="b">
        <v>1</v>
      </c>
      <c r="N2297" t="s">
        <v>8295</v>
      </c>
      <c r="O2297" s="14">
        <f>E2297/D2297</f>
        <v>2.2270833333333333</v>
      </c>
      <c r="P2297" s="15">
        <f>IFERROR(E2297/L2297,0)</f>
        <v>21.38</v>
      </c>
      <c r="Q2297" t="s">
        <v>8316</v>
      </c>
      <c r="R2297" t="s">
        <v>8317</v>
      </c>
      <c r="S2297" s="10">
        <f>(((J2297/60)/60)/24)+DATE(1970,1,1)</f>
        <v>42682.451921296291</v>
      </c>
    </row>
    <row r="2298" spans="1:19" ht="43.2" hidden="1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 s="12">
        <v>20</v>
      </c>
      <c r="M2298" t="b">
        <v>1</v>
      </c>
      <c r="N2298" t="s">
        <v>8269</v>
      </c>
      <c r="O2298" s="14">
        <f>E2298/D2298</f>
        <v>1.0668</v>
      </c>
      <c r="P2298" s="15">
        <f>IFERROR(E2298/L2298,0)</f>
        <v>53.339999999999996</v>
      </c>
      <c r="Q2298" t="s">
        <v>8323</v>
      </c>
      <c r="R2298" t="s">
        <v>8326</v>
      </c>
      <c r="S2298" s="10">
        <f>(((J2298/60)/60)/24)+DATE(1970,1,1)</f>
        <v>42475.057164351849</v>
      </c>
    </row>
    <row r="2299" spans="1:19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 s="12">
        <v>36</v>
      </c>
      <c r="M2299" t="b">
        <v>1</v>
      </c>
      <c r="N2299" t="s">
        <v>8298</v>
      </c>
      <c r="O2299" s="14">
        <f>E2299/D2299</f>
        <v>1.1844444444444444</v>
      </c>
      <c r="P2299" s="15">
        <f>IFERROR(E2299/L2299,0)</f>
        <v>29.611111111111111</v>
      </c>
      <c r="Q2299" t="s">
        <v>8327</v>
      </c>
      <c r="R2299" t="s">
        <v>8341</v>
      </c>
      <c r="S2299" s="10">
        <f>(((J2299/60)/60)/24)+DATE(1970,1,1)</f>
        <v>41744.745208333334</v>
      </c>
    </row>
    <row r="2300" spans="1:19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 s="12">
        <v>32</v>
      </c>
      <c r="M2300" t="b">
        <v>1</v>
      </c>
      <c r="N2300" t="s">
        <v>8301</v>
      </c>
      <c r="O2300" s="14">
        <f>E2300/D2300</f>
        <v>2.1320000000000001</v>
      </c>
      <c r="P2300" s="15">
        <f>IFERROR(E2300/L2300,0)</f>
        <v>33.3125</v>
      </c>
      <c r="Q2300" t="s">
        <v>8323</v>
      </c>
      <c r="R2300" t="s">
        <v>8324</v>
      </c>
      <c r="S2300" s="10">
        <f>(((J2300/60)/60)/24)+DATE(1970,1,1)</f>
        <v>40378.893206018518</v>
      </c>
    </row>
    <row r="2301" spans="1:19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 s="12">
        <v>25</v>
      </c>
      <c r="M2301" t="b">
        <v>1</v>
      </c>
      <c r="N2301" t="s">
        <v>8274</v>
      </c>
      <c r="O2301" s="14">
        <f>E2301/D2301</f>
        <v>1.3315375</v>
      </c>
      <c r="P2301" s="15">
        <f>IFERROR(E2301/L2301,0)</f>
        <v>42.609200000000001</v>
      </c>
      <c r="Q2301" t="s">
        <v>8327</v>
      </c>
      <c r="R2301" t="s">
        <v>8331</v>
      </c>
      <c r="S2301" s="10">
        <f>(((J2301/60)/60)/24)+DATE(1970,1,1)</f>
        <v>41403.000856481485</v>
      </c>
    </row>
    <row r="2302" spans="1:19" ht="43.2" hidden="1" x14ac:dyDescent="0.3">
      <c r="A2302">
        <v>162</v>
      </c>
      <c r="B2302" s="3" t="s">
        <v>164</v>
      </c>
      <c r="C2302" s="3" t="s">
        <v>4272</v>
      </c>
      <c r="D2302" s="6">
        <v>2800</v>
      </c>
      <c r="E2302" s="8">
        <v>435</v>
      </c>
      <c r="F2302" t="s">
        <v>8220</v>
      </c>
      <c r="G2302" t="s">
        <v>8223</v>
      </c>
      <c r="H2302" t="s">
        <v>8245</v>
      </c>
      <c r="I2302">
        <v>1408232520</v>
      </c>
      <c r="J2302">
        <v>1405393356</v>
      </c>
      <c r="K2302" t="b">
        <v>0</v>
      </c>
      <c r="L2302" s="12">
        <v>10</v>
      </c>
      <c r="M2302" t="b">
        <v>0</v>
      </c>
      <c r="N2302" t="s">
        <v>8266</v>
      </c>
      <c r="O2302" s="14">
        <f>E2302/D2302</f>
        <v>0.15535714285714286</v>
      </c>
      <c r="P2302" s="15">
        <f>IFERROR(E2302/L2302,0)</f>
        <v>43.5</v>
      </c>
      <c r="Q2302" t="s">
        <v>8321</v>
      </c>
      <c r="R2302" t="s">
        <v>8325</v>
      </c>
      <c r="S2302" s="10">
        <f>(((J2302/60)/60)/24)+DATE(1970,1,1)</f>
        <v>41835.126805555556</v>
      </c>
    </row>
    <row r="2303" spans="1:19" ht="43.2" hidden="1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 s="12">
        <v>26</v>
      </c>
      <c r="M2303" t="b">
        <v>1</v>
      </c>
      <c r="N2303" t="s">
        <v>8269</v>
      </c>
      <c r="O2303" s="14">
        <f>E2303/D2303</f>
        <v>1.0640000000000001</v>
      </c>
      <c r="P2303" s="15">
        <f>IFERROR(E2303/L2303,0)</f>
        <v>40.92307692307692</v>
      </c>
      <c r="Q2303" t="s">
        <v>8323</v>
      </c>
      <c r="R2303" t="s">
        <v>8326</v>
      </c>
      <c r="S2303" s="10">
        <f>(((J2303/60)/60)/24)+DATE(1970,1,1)</f>
        <v>42184.209537037037</v>
      </c>
    </row>
    <row r="2304" spans="1:19" ht="57.6" hidden="1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 s="12">
        <v>42</v>
      </c>
      <c r="M2304" t="b">
        <v>1</v>
      </c>
      <c r="N2304" t="s">
        <v>8269</v>
      </c>
      <c r="O2304" s="14">
        <f>E2304/D2304</f>
        <v>1.0629999999999999</v>
      </c>
      <c r="P2304" s="15">
        <f>IFERROR(E2304/L2304,0)</f>
        <v>25.30952380952381</v>
      </c>
      <c r="Q2304" t="s">
        <v>8323</v>
      </c>
      <c r="R2304" t="s">
        <v>8326</v>
      </c>
      <c r="S2304" s="10">
        <f>(((J2304/60)/60)/24)+DATE(1970,1,1)</f>
        <v>42419.91942129629</v>
      </c>
    </row>
    <row r="2305" spans="1:19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 s="12">
        <v>18</v>
      </c>
      <c r="M2305" t="b">
        <v>0</v>
      </c>
      <c r="N2305" t="s">
        <v>8284</v>
      </c>
      <c r="O2305" s="14">
        <f>E2305/D2305</f>
        <v>7.0666666666666669E-2</v>
      </c>
      <c r="P2305" s="15">
        <f>IFERROR(E2305/L2305,0)</f>
        <v>58.888888888888886</v>
      </c>
      <c r="Q2305" t="s">
        <v>8327</v>
      </c>
      <c r="R2305" t="s">
        <v>8354</v>
      </c>
      <c r="S2305" s="10">
        <f>(((J2305/60)/60)/24)+DATE(1970,1,1)</f>
        <v>41736.549791666665</v>
      </c>
    </row>
    <row r="2306" spans="1:19" ht="57.6" hidden="1" x14ac:dyDescent="0.3">
      <c r="A2306">
        <v>1782</v>
      </c>
      <c r="B2306" s="3" t="s">
        <v>1783</v>
      </c>
      <c r="C2306" s="3" t="s">
        <v>5892</v>
      </c>
      <c r="D2306" s="6">
        <v>35000</v>
      </c>
      <c r="E2306" s="8">
        <v>5422</v>
      </c>
      <c r="F2306" t="s">
        <v>8220</v>
      </c>
      <c r="G2306" t="s">
        <v>8223</v>
      </c>
      <c r="H2306" t="s">
        <v>8245</v>
      </c>
      <c r="I2306">
        <v>1456062489</v>
      </c>
      <c r="J2306">
        <v>1453211289</v>
      </c>
      <c r="K2306" t="b">
        <v>1</v>
      </c>
      <c r="L2306" s="12">
        <v>76</v>
      </c>
      <c r="M2306" t="b">
        <v>0</v>
      </c>
      <c r="N2306" t="s">
        <v>8283</v>
      </c>
      <c r="O2306" s="14">
        <f>E2306/D2306</f>
        <v>0.15491428571428573</v>
      </c>
      <c r="P2306" s="15">
        <f>IFERROR(E2306/L2306,0)</f>
        <v>71.34210526315789</v>
      </c>
      <c r="Q2306" t="s">
        <v>8313</v>
      </c>
      <c r="R2306" t="s">
        <v>8314</v>
      </c>
      <c r="S2306" s="10">
        <f>(((J2306/60)/60)/24)+DATE(1970,1,1)</f>
        <v>42388.575104166666</v>
      </c>
    </row>
    <row r="2307" spans="1:19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 s="12">
        <v>9</v>
      </c>
      <c r="M2307" t="b">
        <v>0</v>
      </c>
      <c r="N2307" t="s">
        <v>8300</v>
      </c>
      <c r="O2307" s="14">
        <f>E2307/D2307</f>
        <v>0.50380952380952382</v>
      </c>
      <c r="P2307" s="15">
        <f>IFERROR(E2307/L2307,0)</f>
        <v>117.55555555555556</v>
      </c>
      <c r="Q2307" t="s">
        <v>8308</v>
      </c>
      <c r="R2307" t="s">
        <v>8340</v>
      </c>
      <c r="S2307" s="10">
        <f>(((J2307/60)/60)/24)+DATE(1970,1,1)</f>
        <v>42482.624699074076</v>
      </c>
    </row>
    <row r="2308" spans="1:19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 s="12">
        <v>20</v>
      </c>
      <c r="M2308" t="b">
        <v>1</v>
      </c>
      <c r="N2308" t="s">
        <v>8277</v>
      </c>
      <c r="O2308" s="14">
        <f>E2308/D2308</f>
        <v>1.056</v>
      </c>
      <c r="P2308" s="15">
        <f>IFERROR(E2308/L2308,0)</f>
        <v>52.8</v>
      </c>
      <c r="Q2308" t="s">
        <v>8327</v>
      </c>
      <c r="R2308" t="s">
        <v>8328</v>
      </c>
      <c r="S2308" s="10">
        <f>(((J2308/60)/60)/24)+DATE(1970,1,1)</f>
        <v>42017.967442129629</v>
      </c>
    </row>
    <row r="2309" spans="1:19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 s="12">
        <v>27</v>
      </c>
      <c r="M2309" t="b">
        <v>1</v>
      </c>
      <c r="N2309" t="s">
        <v>8271</v>
      </c>
      <c r="O2309" s="14">
        <f>E2309/D2309</f>
        <v>1.3187625000000001</v>
      </c>
      <c r="P2309" s="15">
        <f>IFERROR(E2309/L2309,0)</f>
        <v>39.074444444444445</v>
      </c>
      <c r="Q2309" t="s">
        <v>8308</v>
      </c>
      <c r="R2309" t="s">
        <v>8310</v>
      </c>
      <c r="S2309" s="10">
        <f>(((J2309/60)/60)/24)+DATE(1970,1,1)</f>
        <v>41832.852627314816</v>
      </c>
    </row>
    <row r="2310" spans="1:19" ht="43.2" hidden="1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 s="12">
        <v>18</v>
      </c>
      <c r="M2310" t="b">
        <v>1</v>
      </c>
      <c r="N2310" t="s">
        <v>8269</v>
      </c>
      <c r="O2310" s="14">
        <f>E2310/D2310</f>
        <v>2.11</v>
      </c>
      <c r="P2310" s="15">
        <f>IFERROR(E2310/L2310,0)</f>
        <v>58.611111111111114</v>
      </c>
      <c r="Q2310" t="s">
        <v>8323</v>
      </c>
      <c r="R2310" t="s">
        <v>8326</v>
      </c>
      <c r="S2310" s="10">
        <f>(((J2310/60)/60)/24)+DATE(1970,1,1)</f>
        <v>41808.991944444446</v>
      </c>
    </row>
    <row r="2311" spans="1:19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 s="12">
        <v>14</v>
      </c>
      <c r="M2311" t="b">
        <v>1</v>
      </c>
      <c r="N2311" t="s">
        <v>8274</v>
      </c>
      <c r="O2311" s="14">
        <f>E2311/D2311</f>
        <v>3.5016666666666665</v>
      </c>
      <c r="P2311" s="15">
        <f>IFERROR(E2311/L2311,0)</f>
        <v>75.035714285714292</v>
      </c>
      <c r="Q2311" t="s">
        <v>8327</v>
      </c>
      <c r="R2311" t="s">
        <v>8331</v>
      </c>
      <c r="S2311" s="10">
        <f>(((J2311/60)/60)/24)+DATE(1970,1,1)</f>
        <v>40565.032511574071</v>
      </c>
    </row>
    <row r="2312" spans="1:19" ht="43.2" hidden="1" x14ac:dyDescent="0.3">
      <c r="A2312">
        <v>679</v>
      </c>
      <c r="B2312" s="3" t="s">
        <v>680</v>
      </c>
      <c r="C2312" s="3" t="s">
        <v>4789</v>
      </c>
      <c r="D2312" s="6">
        <v>57000</v>
      </c>
      <c r="E2312" s="8">
        <v>8827</v>
      </c>
      <c r="F2312" t="s">
        <v>8220</v>
      </c>
      <c r="G2312" t="s">
        <v>8223</v>
      </c>
      <c r="H2312" t="s">
        <v>8245</v>
      </c>
      <c r="I2312">
        <v>1472920909</v>
      </c>
      <c r="J2312">
        <v>1467736909</v>
      </c>
      <c r="K2312" t="b">
        <v>0</v>
      </c>
      <c r="L2312" s="12">
        <v>94</v>
      </c>
      <c r="M2312" t="b">
        <v>0</v>
      </c>
      <c r="N2312" t="s">
        <v>8271</v>
      </c>
      <c r="O2312" s="14">
        <f>E2312/D2312</f>
        <v>0.15485964912280703</v>
      </c>
      <c r="P2312" s="15">
        <f>IFERROR(E2312/L2312,0)</f>
        <v>93.90425531914893</v>
      </c>
      <c r="Q2312" t="s">
        <v>8308</v>
      </c>
      <c r="R2312" t="s">
        <v>8310</v>
      </c>
      <c r="S2312" s="10">
        <f>(((J2312/60)/60)/24)+DATE(1970,1,1)</f>
        <v>42556.695706018523</v>
      </c>
    </row>
    <row r="2313" spans="1:19" ht="28.8" hidden="1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 s="12">
        <v>27</v>
      </c>
      <c r="M2313" t="b">
        <v>1</v>
      </c>
      <c r="N2313" t="s">
        <v>8274</v>
      </c>
      <c r="O2313" s="14">
        <f>E2313/D2313</f>
        <v>1.05</v>
      </c>
      <c r="P2313" s="15">
        <f>IFERROR(E2313/L2313,0)</f>
        <v>38.888888888888886</v>
      </c>
      <c r="Q2313" t="s">
        <v>8327</v>
      </c>
      <c r="R2313" t="s">
        <v>8331</v>
      </c>
      <c r="S2313" s="10">
        <f>(((J2313/60)/60)/24)+DATE(1970,1,1)</f>
        <v>41288.68712962963</v>
      </c>
    </row>
    <row r="2314" spans="1:19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 s="12">
        <v>25</v>
      </c>
      <c r="M2314" t="b">
        <v>1</v>
      </c>
      <c r="N2314" t="s">
        <v>8274</v>
      </c>
      <c r="O2314" s="14">
        <f>E2314/D2314</f>
        <v>2.625</v>
      </c>
      <c r="P2314" s="15">
        <f>IFERROR(E2314/L2314,0)</f>
        <v>42</v>
      </c>
      <c r="Q2314" t="s">
        <v>8327</v>
      </c>
      <c r="R2314" t="s">
        <v>8331</v>
      </c>
      <c r="S2314" s="10">
        <f>(((J2314/60)/60)/24)+DATE(1970,1,1)</f>
        <v>41303.044016203705</v>
      </c>
    </row>
    <row r="2315" spans="1:19" ht="43.2" hidden="1" x14ac:dyDescent="0.3">
      <c r="A2315">
        <v>698</v>
      </c>
      <c r="B2315" s="3" t="s">
        <v>699</v>
      </c>
      <c r="C2315" s="3" t="s">
        <v>4808</v>
      </c>
      <c r="D2315" s="6">
        <v>100000</v>
      </c>
      <c r="E2315" s="8">
        <v>15390</v>
      </c>
      <c r="F2315" t="s">
        <v>8220</v>
      </c>
      <c r="G2315" t="s">
        <v>8223</v>
      </c>
      <c r="H2315" t="s">
        <v>8245</v>
      </c>
      <c r="I2315">
        <v>1411005600</v>
      </c>
      <c r="J2315">
        <v>1408141245</v>
      </c>
      <c r="K2315" t="b">
        <v>0</v>
      </c>
      <c r="L2315" s="12">
        <v>29</v>
      </c>
      <c r="M2315" t="b">
        <v>0</v>
      </c>
      <c r="N2315" t="s">
        <v>8271</v>
      </c>
      <c r="O2315" s="14">
        <f>E2315/D2315</f>
        <v>0.15390000000000001</v>
      </c>
      <c r="P2315" s="15">
        <f>IFERROR(E2315/L2315,0)</f>
        <v>530.68965517241384</v>
      </c>
      <c r="Q2315" t="s">
        <v>8308</v>
      </c>
      <c r="R2315" t="s">
        <v>8310</v>
      </c>
      <c r="S2315" s="10">
        <f>(((J2315/60)/60)/24)+DATE(1970,1,1)</f>
        <v>41866.931076388886</v>
      </c>
    </row>
    <row r="2316" spans="1:19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 s="12">
        <v>32</v>
      </c>
      <c r="M2316" t="b">
        <v>1</v>
      </c>
      <c r="N2316" t="s">
        <v>8277</v>
      </c>
      <c r="O2316" s="14">
        <f>E2316/D2316</f>
        <v>1.0480480480480481</v>
      </c>
      <c r="P2316" s="15">
        <f>IFERROR(E2316/L2316,0)</f>
        <v>32.71875</v>
      </c>
      <c r="Q2316" t="s">
        <v>8327</v>
      </c>
      <c r="R2316" t="s">
        <v>8328</v>
      </c>
      <c r="S2316" s="10">
        <f>(((J2316/60)/60)/24)+DATE(1970,1,1)</f>
        <v>40977.948009259257</v>
      </c>
    </row>
    <row r="2317" spans="1:19" ht="43.2" hidden="1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 s="12">
        <v>23</v>
      </c>
      <c r="M2317" t="b">
        <v>1</v>
      </c>
      <c r="N2317" t="s">
        <v>8269</v>
      </c>
      <c r="O2317" s="14">
        <f>E2317/D2317</f>
        <v>1.046</v>
      </c>
      <c r="P2317" s="15">
        <f>IFERROR(E2317/L2317,0)</f>
        <v>45.478260869565219</v>
      </c>
      <c r="Q2317" t="s">
        <v>8323</v>
      </c>
      <c r="R2317" t="s">
        <v>8326</v>
      </c>
      <c r="S2317" s="10">
        <f>(((J2317/60)/60)/24)+DATE(1970,1,1)</f>
        <v>41969.199756944443</v>
      </c>
    </row>
    <row r="2318" spans="1:19" ht="43.2" hidden="1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 s="12">
        <v>23</v>
      </c>
      <c r="M2318" t="b">
        <v>1</v>
      </c>
      <c r="N2318" t="s">
        <v>8269</v>
      </c>
      <c r="O2318" s="14">
        <f>E2318/D2318</f>
        <v>1.3906666666666667</v>
      </c>
      <c r="P2318" s="15">
        <f>IFERROR(E2318/L2318,0)</f>
        <v>45.347826086956523</v>
      </c>
      <c r="Q2318" t="s">
        <v>8323</v>
      </c>
      <c r="R2318" t="s">
        <v>8326</v>
      </c>
      <c r="S2318" s="10">
        <f>(((J2318/60)/60)/24)+DATE(1970,1,1)</f>
        <v>42219.180393518516</v>
      </c>
    </row>
    <row r="2319" spans="1:19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 s="12">
        <v>36</v>
      </c>
      <c r="M2319" t="b">
        <v>1</v>
      </c>
      <c r="N2319" t="s">
        <v>8267</v>
      </c>
      <c r="O2319" s="14">
        <f>E2319/D2319</f>
        <v>1.04129</v>
      </c>
      <c r="P2319" s="15">
        <f>IFERROR(E2319/L2319,0)</f>
        <v>28.924722222222222</v>
      </c>
      <c r="Q2319" t="s">
        <v>8321</v>
      </c>
      <c r="R2319" t="s">
        <v>8322</v>
      </c>
      <c r="S2319" s="10">
        <f>(((J2319/60)/60)/24)+DATE(1970,1,1)</f>
        <v>40821.183136574073</v>
      </c>
    </row>
    <row r="2320" spans="1:19" ht="72" hidden="1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 s="12">
        <v>17</v>
      </c>
      <c r="M2320" t="b">
        <v>0</v>
      </c>
      <c r="N2320" t="s">
        <v>8301</v>
      </c>
      <c r="O2320" s="14">
        <f>E2320/D2320</f>
        <v>4.1599999999999998E-2</v>
      </c>
      <c r="P2320" s="15">
        <f>IFERROR(E2320/L2320,0)</f>
        <v>61.176470588235297</v>
      </c>
      <c r="Q2320" t="s">
        <v>8323</v>
      </c>
      <c r="R2320" t="s">
        <v>8324</v>
      </c>
      <c r="S2320" s="10">
        <f>(((J2320/60)/60)/24)+DATE(1970,1,1)</f>
        <v>42427.01807870371</v>
      </c>
    </row>
    <row r="2321" spans="1:19" ht="43.2" hidden="1" x14ac:dyDescent="0.3">
      <c r="A2321">
        <v>1787</v>
      </c>
      <c r="B2321" s="3" t="s">
        <v>1788</v>
      </c>
      <c r="C2321" s="3" t="s">
        <v>5897</v>
      </c>
      <c r="D2321" s="6">
        <v>10000</v>
      </c>
      <c r="E2321" s="8">
        <v>1533</v>
      </c>
      <c r="F2321" t="s">
        <v>8220</v>
      </c>
      <c r="G2321" t="s">
        <v>8223</v>
      </c>
      <c r="H2321" t="s">
        <v>8245</v>
      </c>
      <c r="I2321">
        <v>1428158637</v>
      </c>
      <c r="J2321">
        <v>1425570237</v>
      </c>
      <c r="K2321" t="b">
        <v>1</v>
      </c>
      <c r="L2321" s="12">
        <v>24</v>
      </c>
      <c r="M2321" t="b">
        <v>0</v>
      </c>
      <c r="N2321" t="s">
        <v>8283</v>
      </c>
      <c r="O2321" s="14">
        <f>E2321/D2321</f>
        <v>0.15329999999999999</v>
      </c>
      <c r="P2321" s="15">
        <f>IFERROR(E2321/L2321,0)</f>
        <v>63.875</v>
      </c>
      <c r="Q2321" t="s">
        <v>8313</v>
      </c>
      <c r="R2321" t="s">
        <v>8314</v>
      </c>
      <c r="S2321" s="10">
        <f>(((J2321/60)/60)/24)+DATE(1970,1,1)</f>
        <v>42068.65552083333</v>
      </c>
    </row>
    <row r="2322" spans="1:19" ht="43.2" hidden="1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 s="12">
        <v>27</v>
      </c>
      <c r="M2322" t="b">
        <v>1</v>
      </c>
      <c r="N2322" t="s">
        <v>8274</v>
      </c>
      <c r="O2322" s="14">
        <f>E2322/D2322</f>
        <v>1.04</v>
      </c>
      <c r="P2322" s="15">
        <f>IFERROR(E2322/L2322,0)</f>
        <v>38.518518518518519</v>
      </c>
      <c r="Q2322" t="s">
        <v>8327</v>
      </c>
      <c r="R2322" t="s">
        <v>8331</v>
      </c>
      <c r="S2322" s="10">
        <f>(((J2322/60)/60)/24)+DATE(1970,1,1)</f>
        <v>40636.673900462964</v>
      </c>
    </row>
    <row r="2323" spans="1:19" ht="28.8" hidden="1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 s="12">
        <v>12</v>
      </c>
      <c r="M2323" t="b">
        <v>1</v>
      </c>
      <c r="N2323" t="s">
        <v>8274</v>
      </c>
      <c r="O2323" s="14">
        <f>E2323/D2323</f>
        <v>1.04</v>
      </c>
      <c r="P2323" s="15">
        <f>IFERROR(E2323/L2323,0)</f>
        <v>86.666666666666671</v>
      </c>
      <c r="Q2323" t="s">
        <v>8327</v>
      </c>
      <c r="R2323" t="s">
        <v>8331</v>
      </c>
      <c r="S2323" s="10">
        <f>(((J2323/60)/60)/24)+DATE(1970,1,1)</f>
        <v>41443.643541666665</v>
      </c>
    </row>
    <row r="2324" spans="1:19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 s="12">
        <v>37</v>
      </c>
      <c r="M2324" t="b">
        <v>1</v>
      </c>
      <c r="N2324" t="s">
        <v>8277</v>
      </c>
      <c r="O2324" s="14">
        <f>E2324/D2324</f>
        <v>1.2949999999999999</v>
      </c>
      <c r="P2324" s="15">
        <f>IFERROR(E2324/L2324,0)</f>
        <v>28</v>
      </c>
      <c r="Q2324" t="s">
        <v>8327</v>
      </c>
      <c r="R2324" t="s">
        <v>8328</v>
      </c>
      <c r="S2324" s="10">
        <f>(((J2324/60)/60)/24)+DATE(1970,1,1)</f>
        <v>41394.074467592596</v>
      </c>
    </row>
    <row r="2325" spans="1:19" ht="43.2" hidden="1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 s="12">
        <v>27</v>
      </c>
      <c r="M2325" t="b">
        <v>1</v>
      </c>
      <c r="N2325" t="s">
        <v>8269</v>
      </c>
      <c r="O2325" s="14">
        <f>E2325/D2325</f>
        <v>1.0349999999999999</v>
      </c>
      <c r="P2325" s="15">
        <f>IFERROR(E2325/L2325,0)</f>
        <v>38.333333333333336</v>
      </c>
      <c r="Q2325" t="s">
        <v>8323</v>
      </c>
      <c r="R2325" t="s">
        <v>8326</v>
      </c>
      <c r="S2325" s="10">
        <f>(((J2325/60)/60)/24)+DATE(1970,1,1)</f>
        <v>41855.548101851848</v>
      </c>
    </row>
    <row r="2326" spans="1:19" ht="57.6" hidden="1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 s="12">
        <v>24</v>
      </c>
      <c r="M2326" t="b">
        <v>1</v>
      </c>
      <c r="N2326" t="s">
        <v>8269</v>
      </c>
      <c r="O2326" s="14">
        <f>E2326/D2326</f>
        <v>1.0349999999999999</v>
      </c>
      <c r="P2326" s="15">
        <f>IFERROR(E2326/L2326,0)</f>
        <v>43.125</v>
      </c>
      <c r="Q2326" t="s">
        <v>8323</v>
      </c>
      <c r="R2326" t="s">
        <v>8326</v>
      </c>
      <c r="S2326" s="10">
        <f>(((J2326/60)/60)/24)+DATE(1970,1,1)</f>
        <v>42194.096157407403</v>
      </c>
    </row>
    <row r="2327" spans="1:19" ht="43.2" hidden="1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 s="12">
        <v>28</v>
      </c>
      <c r="M2327" t="b">
        <v>1</v>
      </c>
      <c r="N2327" t="s">
        <v>8269</v>
      </c>
      <c r="O2327" s="14">
        <f>E2327/D2327</f>
        <v>1.0349999999999999</v>
      </c>
      <c r="P2327" s="15">
        <f>IFERROR(E2327/L2327,0)</f>
        <v>36.964285714285715</v>
      </c>
      <c r="Q2327" t="s">
        <v>8323</v>
      </c>
      <c r="R2327" t="s">
        <v>8326</v>
      </c>
      <c r="S2327" s="10">
        <f>(((J2327/60)/60)/24)+DATE(1970,1,1)</f>
        <v>42185.556157407409</v>
      </c>
    </row>
    <row r="2328" spans="1:19" ht="43.2" hidden="1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 s="12">
        <v>32</v>
      </c>
      <c r="M2328" t="b">
        <v>1</v>
      </c>
      <c r="N2328" t="s">
        <v>8283</v>
      </c>
      <c r="O2328" s="14">
        <f>E2328/D2328</f>
        <v>1.1499999999999999</v>
      </c>
      <c r="P2328" s="15">
        <f>IFERROR(E2328/L2328,0)</f>
        <v>32.34375</v>
      </c>
      <c r="Q2328" t="s">
        <v>8313</v>
      </c>
      <c r="R2328" t="s">
        <v>8314</v>
      </c>
      <c r="S2328" s="10">
        <f>(((J2328/60)/60)/24)+DATE(1970,1,1)</f>
        <v>42772.776076388895</v>
      </c>
    </row>
    <row r="2329" spans="1:19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 s="12">
        <v>36</v>
      </c>
      <c r="M2329" t="b">
        <v>1</v>
      </c>
      <c r="N2329" t="s">
        <v>8277</v>
      </c>
      <c r="O2329" s="14">
        <f>E2329/D2329</f>
        <v>1.0316400000000001</v>
      </c>
      <c r="P2329" s="15">
        <f>IFERROR(E2329/L2329,0)</f>
        <v>28.65666666666667</v>
      </c>
      <c r="Q2329" t="s">
        <v>8327</v>
      </c>
      <c r="R2329" t="s">
        <v>8328</v>
      </c>
      <c r="S2329" s="10">
        <f>(((J2329/60)/60)/24)+DATE(1970,1,1)</f>
        <v>41023.07471064815</v>
      </c>
    </row>
    <row r="2330" spans="1:19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 s="12">
        <v>14</v>
      </c>
      <c r="M2330" t="b">
        <v>1</v>
      </c>
      <c r="N2330" t="s">
        <v>8274</v>
      </c>
      <c r="O2330" s="14">
        <f>E2330/D2330</f>
        <v>1.03</v>
      </c>
      <c r="P2330" s="15">
        <f>IFERROR(E2330/L2330,0)</f>
        <v>73.571428571428569</v>
      </c>
      <c r="Q2330" t="s">
        <v>8327</v>
      </c>
      <c r="R2330" t="s">
        <v>8331</v>
      </c>
      <c r="S2330" s="10">
        <f>(((J2330/60)/60)/24)+DATE(1970,1,1)</f>
        <v>41026.996099537035</v>
      </c>
    </row>
    <row r="2331" spans="1:19" ht="43.2" hidden="1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 s="12">
        <v>16</v>
      </c>
      <c r="M2331" t="b">
        <v>1</v>
      </c>
      <c r="N2331" t="s">
        <v>8269</v>
      </c>
      <c r="O2331" s="14">
        <f>E2331/D2331</f>
        <v>1.2875000000000001</v>
      </c>
      <c r="P2331" s="15">
        <f>IFERROR(E2331/L2331,0)</f>
        <v>64.375</v>
      </c>
      <c r="Q2331" t="s">
        <v>8323</v>
      </c>
      <c r="R2331" t="s">
        <v>8326</v>
      </c>
      <c r="S2331" s="10">
        <f>(((J2331/60)/60)/24)+DATE(1970,1,1)</f>
        <v>41876.815787037034</v>
      </c>
    </row>
    <row r="2332" spans="1:19" ht="43.2" hidden="1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 s="12">
        <v>3</v>
      </c>
      <c r="M2332" t="b">
        <v>0</v>
      </c>
      <c r="N2332" t="s">
        <v>8270</v>
      </c>
      <c r="O2332" s="14">
        <f>E2332/D2332</f>
        <v>6.8399999999999997E-3</v>
      </c>
      <c r="P2332" s="15">
        <f>IFERROR(E2332/L2332,0)</f>
        <v>342</v>
      </c>
      <c r="Q2332" t="s">
        <v>8308</v>
      </c>
      <c r="R2332" t="s">
        <v>8342</v>
      </c>
      <c r="S2332" s="10">
        <f>(((J2332/60)/60)/24)+DATE(1970,1,1)</f>
        <v>42528.626620370371</v>
      </c>
    </row>
    <row r="2333" spans="1:19" ht="43.2" hidden="1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 s="12">
        <v>9</v>
      </c>
      <c r="M2333" t="b">
        <v>0</v>
      </c>
      <c r="N2333" t="s">
        <v>8280</v>
      </c>
      <c r="O2333" s="14">
        <f>E2333/D2333</f>
        <v>3.4200000000000001E-2</v>
      </c>
      <c r="P2333" s="15">
        <f>IFERROR(E2333/L2333,0)</f>
        <v>114</v>
      </c>
      <c r="Q2333" t="s">
        <v>8316</v>
      </c>
      <c r="R2333" t="s">
        <v>8334</v>
      </c>
      <c r="S2333" s="10">
        <f>(((J2333/60)/60)/24)+DATE(1970,1,1)</f>
        <v>42413.671006944445</v>
      </c>
    </row>
    <row r="2334" spans="1:19" ht="57.6" hidden="1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 s="12">
        <v>23</v>
      </c>
      <c r="M2334" t="b">
        <v>1</v>
      </c>
      <c r="N2334" t="s">
        <v>8290</v>
      </c>
      <c r="O2334" s="14">
        <f>E2334/D2334</f>
        <v>1.026</v>
      </c>
      <c r="P2334" s="15">
        <f>IFERROR(E2334/L2334,0)</f>
        <v>44.608695652173914</v>
      </c>
      <c r="Q2334" t="s">
        <v>8327</v>
      </c>
      <c r="R2334" t="s">
        <v>8338</v>
      </c>
      <c r="S2334" s="10">
        <f>(((J2334/60)/60)/24)+DATE(1970,1,1)</f>
        <v>40313.930543981485</v>
      </c>
    </row>
    <row r="2335" spans="1:19" ht="43.2" hidden="1" x14ac:dyDescent="0.3">
      <c r="A2335">
        <v>3907</v>
      </c>
      <c r="B2335" s="3" t="s">
        <v>3904</v>
      </c>
      <c r="C2335" s="3" t="s">
        <v>8015</v>
      </c>
      <c r="D2335" s="6">
        <v>1000</v>
      </c>
      <c r="E2335" s="8">
        <v>153</v>
      </c>
      <c r="F2335" t="s">
        <v>8220</v>
      </c>
      <c r="G2335" t="s">
        <v>8223</v>
      </c>
      <c r="H2335" t="s">
        <v>8245</v>
      </c>
      <c r="I2335">
        <v>1414354080</v>
      </c>
      <c r="J2335">
        <v>1411587606</v>
      </c>
      <c r="K2335" t="b">
        <v>0</v>
      </c>
      <c r="L2335" s="12">
        <v>4</v>
      </c>
      <c r="M2335" t="b">
        <v>0</v>
      </c>
      <c r="N2335" t="s">
        <v>8269</v>
      </c>
      <c r="O2335" s="14">
        <f>E2335/D2335</f>
        <v>0.153</v>
      </c>
      <c r="P2335" s="15">
        <f>IFERROR(E2335/L2335,0)</f>
        <v>38.25</v>
      </c>
      <c r="Q2335" t="s">
        <v>8323</v>
      </c>
      <c r="R2335" t="s">
        <v>8326</v>
      </c>
      <c r="S2335" s="10">
        <f>(((J2335/60)/60)/24)+DATE(1970,1,1)</f>
        <v>41906.819513888891</v>
      </c>
    </row>
    <row r="2336" spans="1:19" ht="43.2" hidden="1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 s="12">
        <v>10</v>
      </c>
      <c r="M2336" t="b">
        <v>1</v>
      </c>
      <c r="N2336" t="s">
        <v>8274</v>
      </c>
      <c r="O2336" s="14">
        <f>E2336/D2336</f>
        <v>1.0249999999999999</v>
      </c>
      <c r="P2336" s="15">
        <f>IFERROR(E2336/L2336,0)</f>
        <v>102.5</v>
      </c>
      <c r="Q2336" t="s">
        <v>8327</v>
      </c>
      <c r="R2336" t="s">
        <v>8331</v>
      </c>
      <c r="S2336" s="10">
        <f>(((J2336/60)/60)/24)+DATE(1970,1,1)</f>
        <v>41675.149525462963</v>
      </c>
    </row>
    <row r="2337" spans="1:19" ht="43.2" hidden="1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 s="12">
        <v>27</v>
      </c>
      <c r="M2337" t="b">
        <v>1</v>
      </c>
      <c r="N2337" t="s">
        <v>8269</v>
      </c>
      <c r="O2337" s="14">
        <f>E2337/D2337</f>
        <v>1.1388888888888888</v>
      </c>
      <c r="P2337" s="15">
        <f>IFERROR(E2337/L2337,0)</f>
        <v>37.962962962962962</v>
      </c>
      <c r="Q2337" t="s">
        <v>8323</v>
      </c>
      <c r="R2337" t="s">
        <v>8326</v>
      </c>
      <c r="S2337" s="10">
        <f>(((J2337/60)/60)/24)+DATE(1970,1,1)</f>
        <v>42026.176180555558</v>
      </c>
    </row>
    <row r="2338" spans="1:19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 s="12">
        <v>21</v>
      </c>
      <c r="M2338" t="b">
        <v>1</v>
      </c>
      <c r="N2338" t="s">
        <v>8278</v>
      </c>
      <c r="O2338" s="14">
        <f>E2338/D2338</f>
        <v>1.0209999999999999</v>
      </c>
      <c r="P2338" s="15">
        <f>IFERROR(E2338/L2338,0)</f>
        <v>48.61904761904762</v>
      </c>
      <c r="Q2338" t="s">
        <v>8327</v>
      </c>
      <c r="R2338" t="s">
        <v>8329</v>
      </c>
      <c r="S2338" s="10">
        <f>(((J2338/60)/60)/24)+DATE(1970,1,1)</f>
        <v>42119.822476851856</v>
      </c>
    </row>
    <row r="2339" spans="1:19" hidden="1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 s="12">
        <v>2</v>
      </c>
      <c r="M2339" t="b">
        <v>0</v>
      </c>
      <c r="N2339" t="s">
        <v>8289</v>
      </c>
      <c r="O2339" s="14">
        <f>E2339/D2339</f>
        <v>1.7000000000000001E-2</v>
      </c>
      <c r="P2339" s="15">
        <f>IFERROR(E2339/L2339,0)</f>
        <v>510</v>
      </c>
      <c r="Q2339" t="s">
        <v>8313</v>
      </c>
      <c r="R2339" t="s">
        <v>8351</v>
      </c>
      <c r="S2339" s="10">
        <f>(((J2339/60)/60)/24)+DATE(1970,1,1)</f>
        <v>42240.857222222221</v>
      </c>
    </row>
    <row r="2340" spans="1:19" ht="43.2" hidden="1" x14ac:dyDescent="0.3">
      <c r="A2340">
        <v>3924</v>
      </c>
      <c r="B2340" s="3" t="s">
        <v>3921</v>
      </c>
      <c r="C2340" s="3" t="s">
        <v>8032</v>
      </c>
      <c r="D2340" s="6">
        <v>15000</v>
      </c>
      <c r="E2340" s="8">
        <v>2290</v>
      </c>
      <c r="F2340" t="s">
        <v>8220</v>
      </c>
      <c r="G2340" t="s">
        <v>8223</v>
      </c>
      <c r="H2340" t="s">
        <v>8245</v>
      </c>
      <c r="I2340">
        <v>1403823722</v>
      </c>
      <c r="J2340">
        <v>1401231722</v>
      </c>
      <c r="K2340" t="b">
        <v>0</v>
      </c>
      <c r="L2340" s="12">
        <v>40</v>
      </c>
      <c r="M2340" t="b">
        <v>0</v>
      </c>
      <c r="N2340" t="s">
        <v>8269</v>
      </c>
      <c r="O2340" s="14">
        <f>E2340/D2340</f>
        <v>0.15266666666666667</v>
      </c>
      <c r="P2340" s="15">
        <f>IFERROR(E2340/L2340,0)</f>
        <v>57.25</v>
      </c>
      <c r="Q2340" t="s">
        <v>8323</v>
      </c>
      <c r="R2340" t="s">
        <v>8326</v>
      </c>
      <c r="S2340" s="10">
        <f>(((J2340/60)/60)/24)+DATE(1970,1,1)</f>
        <v>41786.959745370368</v>
      </c>
    </row>
    <row r="2341" spans="1:19" ht="43.2" hidden="1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 s="12">
        <v>42</v>
      </c>
      <c r="M2341" t="b">
        <v>1</v>
      </c>
      <c r="N2341" t="s">
        <v>8269</v>
      </c>
      <c r="O2341" s="14">
        <f>E2341/D2341</f>
        <v>1.02</v>
      </c>
      <c r="P2341" s="15">
        <f>IFERROR(E2341/L2341,0)</f>
        <v>24.285714285714285</v>
      </c>
      <c r="Q2341" t="s">
        <v>8323</v>
      </c>
      <c r="R2341" t="s">
        <v>8326</v>
      </c>
      <c r="S2341" s="10">
        <f>(((J2341/60)/60)/24)+DATE(1970,1,1)</f>
        <v>42223.394363425927</v>
      </c>
    </row>
    <row r="2342" spans="1:19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 s="12">
        <v>24</v>
      </c>
      <c r="M2342" t="b">
        <v>1</v>
      </c>
      <c r="N2342" t="s">
        <v>8278</v>
      </c>
      <c r="O2342" s="14">
        <f>E2342/D2342</f>
        <v>1.016</v>
      </c>
      <c r="P2342" s="15">
        <f>IFERROR(E2342/L2342,0)</f>
        <v>42.333333333333336</v>
      </c>
      <c r="Q2342" t="s">
        <v>8327</v>
      </c>
      <c r="R2342" t="s">
        <v>8329</v>
      </c>
      <c r="S2342" s="10">
        <f>(((J2342/60)/60)/24)+DATE(1970,1,1)</f>
        <v>40946.882245370369</v>
      </c>
    </row>
    <row r="2343" spans="1:19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 s="12">
        <v>26</v>
      </c>
      <c r="M2343" t="b">
        <v>1</v>
      </c>
      <c r="N2343" t="s">
        <v>8274</v>
      </c>
      <c r="O2343" s="14">
        <f>E2343/D2343</f>
        <v>1.0149999999999999</v>
      </c>
      <c r="P2343" s="15">
        <f>IFERROR(E2343/L2343,0)</f>
        <v>39.03846153846154</v>
      </c>
      <c r="Q2343" t="s">
        <v>8327</v>
      </c>
      <c r="R2343" t="s">
        <v>8331</v>
      </c>
      <c r="S2343" s="10">
        <f>(((J2343/60)/60)/24)+DATE(1970,1,1)</f>
        <v>41082.069467592592</v>
      </c>
    </row>
    <row r="2344" spans="1:19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 s="12">
        <v>19</v>
      </c>
      <c r="M2344" t="b">
        <v>1</v>
      </c>
      <c r="N2344" t="s">
        <v>8278</v>
      </c>
      <c r="O2344" s="14">
        <f>E2344/D2344</f>
        <v>1.0149999999999999</v>
      </c>
      <c r="P2344" s="15">
        <f>IFERROR(E2344/L2344,0)</f>
        <v>53.421052631578945</v>
      </c>
      <c r="Q2344" t="s">
        <v>8327</v>
      </c>
      <c r="R2344" t="s">
        <v>8329</v>
      </c>
      <c r="S2344" s="10">
        <f>(((J2344/60)/60)/24)+DATE(1970,1,1)</f>
        <v>42205.718888888892</v>
      </c>
    </row>
    <row r="2345" spans="1:19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 s="12">
        <v>6</v>
      </c>
      <c r="M2345" t="b">
        <v>1</v>
      </c>
      <c r="N2345" t="s">
        <v>8283</v>
      </c>
      <c r="O2345" s="14">
        <f>E2345/D2345</f>
        <v>1.0109999999999999</v>
      </c>
      <c r="P2345" s="15">
        <f>IFERROR(E2345/L2345,0)</f>
        <v>168.5</v>
      </c>
      <c r="Q2345" t="s">
        <v>8313</v>
      </c>
      <c r="R2345" t="s">
        <v>8314</v>
      </c>
      <c r="S2345" s="10">
        <f>(((J2345/60)/60)/24)+DATE(1970,1,1)</f>
        <v>42515.866446759261</v>
      </c>
    </row>
    <row r="2346" spans="1:19" ht="43.2" hidden="1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 s="12">
        <v>16</v>
      </c>
      <c r="M2346" t="b">
        <v>0</v>
      </c>
      <c r="N2346" t="s">
        <v>8269</v>
      </c>
      <c r="O2346" s="14">
        <f>E2346/D2346</f>
        <v>0.67333333333333334</v>
      </c>
      <c r="P2346" s="15">
        <f>IFERROR(E2346/L2346,0)</f>
        <v>63.125</v>
      </c>
      <c r="Q2346" t="s">
        <v>8323</v>
      </c>
      <c r="R2346" t="s">
        <v>8326</v>
      </c>
      <c r="S2346" s="10">
        <f>(((J2346/60)/60)/24)+DATE(1970,1,1)</f>
        <v>42143.917743055557</v>
      </c>
    </row>
    <row r="2347" spans="1:19" ht="43.2" hidden="1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 s="12">
        <v>17</v>
      </c>
      <c r="M2347" t="b">
        <v>1</v>
      </c>
      <c r="N2347" t="s">
        <v>8269</v>
      </c>
      <c r="O2347" s="14">
        <f>E2347/D2347</f>
        <v>2.02</v>
      </c>
      <c r="P2347" s="15">
        <f>IFERROR(E2347/L2347,0)</f>
        <v>59.411764705882355</v>
      </c>
      <c r="Q2347" t="s">
        <v>8323</v>
      </c>
      <c r="R2347" t="s">
        <v>8326</v>
      </c>
      <c r="S2347" s="10">
        <f>(((J2347/60)/60)/24)+DATE(1970,1,1)</f>
        <v>42220.79487268519</v>
      </c>
    </row>
    <row r="2348" spans="1:19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 s="12">
        <v>19</v>
      </c>
      <c r="M2348" t="b">
        <v>1</v>
      </c>
      <c r="N2348" t="s">
        <v>8274</v>
      </c>
      <c r="O2348" s="14">
        <f>E2348/D2348</f>
        <v>1.006</v>
      </c>
      <c r="P2348" s="15">
        <f>IFERROR(E2348/L2348,0)</f>
        <v>52.94736842105263</v>
      </c>
      <c r="Q2348" t="s">
        <v>8327</v>
      </c>
      <c r="R2348" t="s">
        <v>8331</v>
      </c>
      <c r="S2348" s="10">
        <f>(((J2348/60)/60)/24)+DATE(1970,1,1)</f>
        <v>40948.042233796295</v>
      </c>
    </row>
    <row r="2349" spans="1:19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 s="12">
        <v>27</v>
      </c>
      <c r="M2349" t="b">
        <v>1</v>
      </c>
      <c r="N2349" t="s">
        <v>8301</v>
      </c>
      <c r="O2349" s="14">
        <f>E2349/D2349</f>
        <v>1.0049999999999999</v>
      </c>
      <c r="P2349" s="15">
        <f>IFERROR(E2349/L2349,0)</f>
        <v>37.222222222222221</v>
      </c>
      <c r="Q2349" t="s">
        <v>8323</v>
      </c>
      <c r="R2349" t="s">
        <v>8324</v>
      </c>
      <c r="S2349" s="10">
        <f>(((J2349/60)/60)/24)+DATE(1970,1,1)</f>
        <v>42373.252280092594</v>
      </c>
    </row>
    <row r="2350" spans="1:19" ht="28.8" hidden="1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 s="12">
        <v>17</v>
      </c>
      <c r="M2350" t="b">
        <v>1</v>
      </c>
      <c r="N2350" t="s">
        <v>8269</v>
      </c>
      <c r="O2350" s="14">
        <f>E2350/D2350</f>
        <v>1.0049999999999999</v>
      </c>
      <c r="P2350" s="15">
        <f>IFERROR(E2350/L2350,0)</f>
        <v>59.117647058823529</v>
      </c>
      <c r="Q2350" t="s">
        <v>8323</v>
      </c>
      <c r="R2350" t="s">
        <v>8326</v>
      </c>
      <c r="S2350" s="10">
        <f>(((J2350/60)/60)/24)+DATE(1970,1,1)</f>
        <v>42236.623252314821</v>
      </c>
    </row>
    <row r="2351" spans="1:19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 s="12">
        <v>24</v>
      </c>
      <c r="M2351" t="b">
        <v>0</v>
      </c>
      <c r="N2351" t="s">
        <v>8281</v>
      </c>
      <c r="O2351" s="14">
        <f>E2351/D2351</f>
        <v>0.20080000000000001</v>
      </c>
      <c r="P2351" s="15">
        <f>IFERROR(E2351/L2351,0)</f>
        <v>41.833333333333336</v>
      </c>
      <c r="Q2351" t="s">
        <v>8316</v>
      </c>
      <c r="R2351" t="s">
        <v>8344</v>
      </c>
      <c r="S2351" s="10">
        <f>(((J2351/60)/60)/24)+DATE(1970,1,1)</f>
        <v>42430.566898148143</v>
      </c>
    </row>
    <row r="2352" spans="1:19" hidden="1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 s="12">
        <v>22</v>
      </c>
      <c r="M2352" t="b">
        <v>1</v>
      </c>
      <c r="N2352" t="s">
        <v>8301</v>
      </c>
      <c r="O2352" s="14">
        <f>E2352/D2352</f>
        <v>1.0029999999999999</v>
      </c>
      <c r="P2352" s="15">
        <f>IFERROR(E2352/L2352,0)</f>
        <v>45.590909090909093</v>
      </c>
      <c r="Q2352" t="s">
        <v>8323</v>
      </c>
      <c r="R2352" t="s">
        <v>8324</v>
      </c>
      <c r="S2352" s="10">
        <f>(((J2352/60)/60)/24)+DATE(1970,1,1)</f>
        <v>42390.838738425926</v>
      </c>
    </row>
    <row r="2353" spans="1:19" ht="57.6" hidden="1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 s="12">
        <v>36</v>
      </c>
      <c r="M2353" t="b">
        <v>1</v>
      </c>
      <c r="N2353" t="s">
        <v>8290</v>
      </c>
      <c r="O2353" s="14">
        <f>E2353/D2353</f>
        <v>12.5375</v>
      </c>
      <c r="P2353" s="15">
        <f>IFERROR(E2353/L2353,0)</f>
        <v>27.861111111111111</v>
      </c>
      <c r="Q2353" t="s">
        <v>8327</v>
      </c>
      <c r="R2353" t="s">
        <v>8338</v>
      </c>
      <c r="S2353" s="10">
        <f>(((J2353/60)/60)/24)+DATE(1970,1,1)</f>
        <v>42459.693865740745</v>
      </c>
    </row>
    <row r="2354" spans="1:19" ht="43.2" hidden="1" x14ac:dyDescent="0.3">
      <c r="A2354">
        <v>3100</v>
      </c>
      <c r="B2354" s="3" t="s">
        <v>3100</v>
      </c>
      <c r="C2354" s="3" t="s">
        <v>7210</v>
      </c>
      <c r="D2354" s="6">
        <v>12000</v>
      </c>
      <c r="E2354" s="8">
        <v>1827</v>
      </c>
      <c r="F2354" t="s">
        <v>8220</v>
      </c>
      <c r="G2354" t="s">
        <v>8223</v>
      </c>
      <c r="H2354" t="s">
        <v>8245</v>
      </c>
      <c r="I2354">
        <v>1413816975</v>
      </c>
      <c r="J2354">
        <v>1411224975</v>
      </c>
      <c r="K2354" t="b">
        <v>0</v>
      </c>
      <c r="L2354" s="12">
        <v>13</v>
      </c>
      <c r="M2354" t="b">
        <v>0</v>
      </c>
      <c r="N2354" t="s">
        <v>8301</v>
      </c>
      <c r="O2354" s="14">
        <f>E2354/D2354</f>
        <v>0.15225</v>
      </c>
      <c r="P2354" s="15">
        <f>IFERROR(E2354/L2354,0)</f>
        <v>140.53846153846155</v>
      </c>
      <c r="Q2354" t="s">
        <v>8323</v>
      </c>
      <c r="R2354" t="s">
        <v>8324</v>
      </c>
      <c r="S2354" s="10">
        <f>(((J2354/60)/60)/24)+DATE(1970,1,1)</f>
        <v>41902.622395833336</v>
      </c>
    </row>
    <row r="2355" spans="1:19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 s="12">
        <v>28</v>
      </c>
      <c r="M2355" t="b">
        <v>1</v>
      </c>
      <c r="N2355" t="s">
        <v>8274</v>
      </c>
      <c r="O2355" s="14">
        <f>E2355/D2355</f>
        <v>1.00149</v>
      </c>
      <c r="P2355" s="15">
        <f>IFERROR(E2355/L2355,0)</f>
        <v>35.767499999999998</v>
      </c>
      <c r="Q2355" t="s">
        <v>8327</v>
      </c>
      <c r="R2355" t="s">
        <v>8331</v>
      </c>
      <c r="S2355" s="10">
        <f>(((J2355/60)/60)/24)+DATE(1970,1,1)</f>
        <v>40788.786539351851</v>
      </c>
    </row>
    <row r="2356" spans="1:19" ht="43.2" hidden="1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 s="12">
        <v>25</v>
      </c>
      <c r="M2356" t="b">
        <v>1</v>
      </c>
      <c r="N2356" t="s">
        <v>8274</v>
      </c>
      <c r="O2356" s="14">
        <f>E2356/D2356</f>
        <v>1.0009999999999999</v>
      </c>
      <c r="P2356" s="15">
        <f>IFERROR(E2356/L2356,0)</f>
        <v>40.04</v>
      </c>
      <c r="Q2356" t="s">
        <v>8327</v>
      </c>
      <c r="R2356" t="s">
        <v>8331</v>
      </c>
      <c r="S2356" s="10">
        <f>(((J2356/60)/60)/24)+DATE(1970,1,1)</f>
        <v>41067.827418981484</v>
      </c>
    </row>
    <row r="2357" spans="1:19" ht="43.2" hidden="1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 s="12">
        <v>25</v>
      </c>
      <c r="M2357" t="b">
        <v>1</v>
      </c>
      <c r="N2357" t="s">
        <v>8277</v>
      </c>
      <c r="O2357" s="14">
        <f>E2357/D2357</f>
        <v>1.0009999999999999</v>
      </c>
      <c r="P2357" s="15">
        <f>IFERROR(E2357/L2357,0)</f>
        <v>40.04</v>
      </c>
      <c r="Q2357" t="s">
        <v>8327</v>
      </c>
      <c r="R2357" t="s">
        <v>8328</v>
      </c>
      <c r="S2357" s="10">
        <f>(((J2357/60)/60)/24)+DATE(1970,1,1)</f>
        <v>40711.782210648147</v>
      </c>
    </row>
    <row r="2358" spans="1:19" hidden="1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 s="12">
        <v>27</v>
      </c>
      <c r="M2358" t="b">
        <v>1</v>
      </c>
      <c r="N2358" t="s">
        <v>8274</v>
      </c>
      <c r="O2358" s="14">
        <f>E2358/D2358</f>
        <v>1.25125</v>
      </c>
      <c r="P2358" s="15">
        <f>IFERROR(E2358/L2358,0)</f>
        <v>37.074074074074076</v>
      </c>
      <c r="Q2358" t="s">
        <v>8327</v>
      </c>
      <c r="R2358" t="s">
        <v>8331</v>
      </c>
      <c r="S2358" s="10">
        <f>(((J2358/60)/60)/24)+DATE(1970,1,1)</f>
        <v>41409.00037037037</v>
      </c>
    </row>
    <row r="2359" spans="1:19" ht="43.2" hidden="1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 s="12">
        <v>11</v>
      </c>
      <c r="M2359" t="b">
        <v>1</v>
      </c>
      <c r="N2359" t="s">
        <v>8300</v>
      </c>
      <c r="O2359" s="14">
        <f>E2359/D2359</f>
        <v>1.25125</v>
      </c>
      <c r="P2359" s="15">
        <f>IFERROR(E2359/L2359,0)</f>
        <v>91</v>
      </c>
      <c r="Q2359" t="s">
        <v>8308</v>
      </c>
      <c r="R2359" t="s">
        <v>8340</v>
      </c>
      <c r="S2359" s="10">
        <f>(((J2359/60)/60)/24)+DATE(1970,1,1)</f>
        <v>42319.035833333335</v>
      </c>
    </row>
    <row r="2360" spans="1:19" ht="43.2" hidden="1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 s="12">
        <v>19</v>
      </c>
      <c r="M2360" t="b">
        <v>1</v>
      </c>
      <c r="N2360" t="s">
        <v>8274</v>
      </c>
      <c r="O2360" s="14">
        <f>E2360/D2360</f>
        <v>1.3346666666666667</v>
      </c>
      <c r="P2360" s="15">
        <f>IFERROR(E2360/L2360,0)</f>
        <v>52.684210526315788</v>
      </c>
      <c r="Q2360" t="s">
        <v>8327</v>
      </c>
      <c r="R2360" t="s">
        <v>8331</v>
      </c>
      <c r="S2360" s="10">
        <f>(((J2360/60)/60)/24)+DATE(1970,1,1)</f>
        <v>41655.709305555552</v>
      </c>
    </row>
    <row r="2361" spans="1:19" ht="28.8" hidden="1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 s="12">
        <v>21</v>
      </c>
      <c r="M2361" t="b">
        <v>1</v>
      </c>
      <c r="N2361" t="s">
        <v>8269</v>
      </c>
      <c r="O2361" s="14">
        <f>E2361/D2361</f>
        <v>1.00099</v>
      </c>
      <c r="P2361" s="15">
        <f>IFERROR(E2361/L2361,0)</f>
        <v>47.666190476190479</v>
      </c>
      <c r="Q2361" t="s">
        <v>8323</v>
      </c>
      <c r="R2361" t="s">
        <v>8326</v>
      </c>
      <c r="S2361" s="10">
        <f>(((J2361/60)/60)/24)+DATE(1970,1,1)</f>
        <v>41877.221886574072</v>
      </c>
    </row>
    <row r="2362" spans="1:19" ht="28.8" hidden="1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 s="12">
        <v>20</v>
      </c>
      <c r="M2362" t="b">
        <v>1</v>
      </c>
      <c r="N2362" t="s">
        <v>8269</v>
      </c>
      <c r="O2362" s="14">
        <f>E2362/D2362</f>
        <v>1.0000100000000001</v>
      </c>
      <c r="P2362" s="15">
        <f>IFERROR(E2362/L2362,0)</f>
        <v>50.000500000000002</v>
      </c>
      <c r="Q2362" t="s">
        <v>8323</v>
      </c>
      <c r="R2362" t="s">
        <v>8326</v>
      </c>
      <c r="S2362" s="10">
        <f>(((J2362/60)/60)/24)+DATE(1970,1,1)</f>
        <v>42207.259918981479</v>
      </c>
    </row>
    <row r="2363" spans="1:19" ht="43.2" hidden="1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 s="12">
        <v>28</v>
      </c>
      <c r="M2363" t="b">
        <v>0</v>
      </c>
      <c r="N2363" t="s">
        <v>8297</v>
      </c>
      <c r="O2363" s="14">
        <f>E2363/D2363</f>
        <v>1.0526315789473684E-2</v>
      </c>
      <c r="P2363" s="15">
        <f>IFERROR(E2363/L2363,0)</f>
        <v>35.714285714285715</v>
      </c>
      <c r="Q2363" t="s">
        <v>8319</v>
      </c>
      <c r="R2363" t="s">
        <v>8357</v>
      </c>
      <c r="S2363" s="10">
        <f>(((J2363/60)/60)/24)+DATE(1970,1,1)</f>
        <v>42058.809594907405</v>
      </c>
    </row>
    <row r="2364" spans="1:19" ht="28.8" hidden="1" x14ac:dyDescent="0.3">
      <c r="A2364">
        <v>3076</v>
      </c>
      <c r="B2364" s="3" t="s">
        <v>3076</v>
      </c>
      <c r="C2364" s="3" t="s">
        <v>7186</v>
      </c>
      <c r="D2364" s="6">
        <v>10000</v>
      </c>
      <c r="E2364" s="8">
        <v>1506</v>
      </c>
      <c r="F2364" t="s">
        <v>8220</v>
      </c>
      <c r="G2364" t="s">
        <v>8223</v>
      </c>
      <c r="H2364" t="s">
        <v>8245</v>
      </c>
      <c r="I2364">
        <v>1444405123</v>
      </c>
      <c r="J2364">
        <v>1439221123</v>
      </c>
      <c r="K2364" t="b">
        <v>0</v>
      </c>
      <c r="L2364" s="12">
        <v>50</v>
      </c>
      <c r="M2364" t="b">
        <v>0</v>
      </c>
      <c r="N2364" t="s">
        <v>8301</v>
      </c>
      <c r="O2364" s="14">
        <f>E2364/D2364</f>
        <v>0.15060000000000001</v>
      </c>
      <c r="P2364" s="15">
        <f>IFERROR(E2364/L2364,0)</f>
        <v>30.12</v>
      </c>
      <c r="Q2364" t="s">
        <v>8323</v>
      </c>
      <c r="R2364" t="s">
        <v>8324</v>
      </c>
      <c r="S2364" s="10">
        <f>(((J2364/60)/60)/24)+DATE(1970,1,1)</f>
        <v>42226.651886574073</v>
      </c>
    </row>
    <row r="2365" spans="1:19" ht="43.2" hidden="1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 s="12">
        <v>14</v>
      </c>
      <c r="M2365" t="b">
        <v>1</v>
      </c>
      <c r="N2365" t="s">
        <v>8267</v>
      </c>
      <c r="O2365" s="14">
        <f>E2365/D2365</f>
        <v>1</v>
      </c>
      <c r="P2365" s="15">
        <f>IFERROR(E2365/L2365,0)</f>
        <v>71.428571428571431</v>
      </c>
      <c r="Q2365" t="s">
        <v>8321</v>
      </c>
      <c r="R2365" t="s">
        <v>8322</v>
      </c>
      <c r="S2365" s="10">
        <f>(((J2365/60)/60)/24)+DATE(1970,1,1)</f>
        <v>42112.036712962959</v>
      </c>
    </row>
    <row r="2366" spans="1:19" ht="86.4" hidden="1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 s="12">
        <v>19</v>
      </c>
      <c r="M2366" t="b">
        <v>1</v>
      </c>
      <c r="N2366" t="s">
        <v>8274</v>
      </c>
      <c r="O2366" s="14">
        <f>E2366/D2366</f>
        <v>1</v>
      </c>
      <c r="P2366" s="15">
        <f>IFERROR(E2366/L2366,0)</f>
        <v>52.631578947368418</v>
      </c>
      <c r="Q2366" t="s">
        <v>8327</v>
      </c>
      <c r="R2366" t="s">
        <v>8331</v>
      </c>
      <c r="S2366" s="10">
        <f>(((J2366/60)/60)/24)+DATE(1970,1,1)</f>
        <v>42523.333310185189</v>
      </c>
    </row>
    <row r="2367" spans="1:19" ht="43.2" hidden="1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 s="12">
        <v>13</v>
      </c>
      <c r="M2367" t="b">
        <v>1</v>
      </c>
      <c r="N2367" t="s">
        <v>8274</v>
      </c>
      <c r="O2367" s="14">
        <f>E2367/D2367</f>
        <v>1</v>
      </c>
      <c r="P2367" s="15">
        <f>IFERROR(E2367/L2367,0)</f>
        <v>76.92307692307692</v>
      </c>
      <c r="Q2367" t="s">
        <v>8327</v>
      </c>
      <c r="R2367" t="s">
        <v>8331</v>
      </c>
      <c r="S2367" s="10">
        <f>(((J2367/60)/60)/24)+DATE(1970,1,1)</f>
        <v>42082.580092592587</v>
      </c>
    </row>
    <row r="2368" spans="1:19" ht="57.6" hidden="1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 s="12">
        <v>35</v>
      </c>
      <c r="M2368" t="b">
        <v>1</v>
      </c>
      <c r="N2368" t="s">
        <v>8269</v>
      </c>
      <c r="O2368" s="14">
        <f>E2368/D2368</f>
        <v>1</v>
      </c>
      <c r="P2368" s="15">
        <f>IFERROR(E2368/L2368,0)</f>
        <v>28.571428571428573</v>
      </c>
      <c r="Q2368" t="s">
        <v>8323</v>
      </c>
      <c r="R2368" t="s">
        <v>8326</v>
      </c>
      <c r="S2368" s="10">
        <f>(((J2368/60)/60)/24)+DATE(1970,1,1)</f>
        <v>41875.922858796301</v>
      </c>
    </row>
    <row r="2369" spans="1:19" ht="28.8" hidden="1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 s="12">
        <v>24</v>
      </c>
      <c r="M2369" t="b">
        <v>1</v>
      </c>
      <c r="N2369" t="s">
        <v>8303</v>
      </c>
      <c r="O2369" s="14">
        <f>E2369/D2369</f>
        <v>1</v>
      </c>
      <c r="P2369" s="15">
        <f>IFERROR(E2369/L2369,0)</f>
        <v>41.666666666666664</v>
      </c>
      <c r="Q2369" t="s">
        <v>8323</v>
      </c>
      <c r="R2369" t="s">
        <v>8335</v>
      </c>
      <c r="S2369" s="10">
        <f>(((J2369/60)/60)/24)+DATE(1970,1,1)</f>
        <v>42403.998217592598</v>
      </c>
    </row>
    <row r="2370" spans="1:19" ht="43.2" hidden="1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 s="12">
        <v>28</v>
      </c>
      <c r="M2370" t="b">
        <v>1</v>
      </c>
      <c r="N2370" t="s">
        <v>8301</v>
      </c>
      <c r="O2370" s="14">
        <f>E2370/D2370</f>
        <v>1</v>
      </c>
      <c r="P2370" s="15">
        <f>IFERROR(E2370/L2370,0)</f>
        <v>35.714285714285715</v>
      </c>
      <c r="Q2370" t="s">
        <v>8323</v>
      </c>
      <c r="R2370" t="s">
        <v>8324</v>
      </c>
      <c r="S2370" s="10">
        <f>(((J2370/60)/60)/24)+DATE(1970,1,1)</f>
        <v>42511.362048611118</v>
      </c>
    </row>
    <row r="2371" spans="1:19" ht="43.2" hidden="1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 s="12">
        <v>24</v>
      </c>
      <c r="M2371" t="b">
        <v>1</v>
      </c>
      <c r="N2371" t="s">
        <v>8269</v>
      </c>
      <c r="O2371" s="14">
        <f>E2371/D2371</f>
        <v>1</v>
      </c>
      <c r="P2371" s="15">
        <f>IFERROR(E2371/L2371,0)</f>
        <v>41.666666666666664</v>
      </c>
      <c r="Q2371" t="s">
        <v>8323</v>
      </c>
      <c r="R2371" t="s">
        <v>8326</v>
      </c>
      <c r="S2371" s="10">
        <f>(((J2371/60)/60)/24)+DATE(1970,1,1)</f>
        <v>41829.977326388893</v>
      </c>
    </row>
    <row r="2372" spans="1:19" ht="43.2" hidden="1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 s="12">
        <v>8</v>
      </c>
      <c r="M2372" t="b">
        <v>1</v>
      </c>
      <c r="N2372" t="s">
        <v>8269</v>
      </c>
      <c r="O2372" s="14">
        <f>E2372/D2372</f>
        <v>1</v>
      </c>
      <c r="P2372" s="15">
        <f>IFERROR(E2372/L2372,0)</f>
        <v>125</v>
      </c>
      <c r="Q2372" t="s">
        <v>8323</v>
      </c>
      <c r="R2372" t="s">
        <v>8326</v>
      </c>
      <c r="S2372" s="10">
        <f>(((J2372/60)/60)/24)+DATE(1970,1,1)</f>
        <v>42297.748738425929</v>
      </c>
    </row>
    <row r="2373" spans="1:19" ht="43.2" hidden="1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 s="12">
        <v>17</v>
      </c>
      <c r="M2373" t="b">
        <v>1</v>
      </c>
      <c r="N2373" t="s">
        <v>8269</v>
      </c>
      <c r="O2373" s="14">
        <f>E2373/D2373</f>
        <v>1</v>
      </c>
      <c r="P2373" s="15">
        <f>IFERROR(E2373/L2373,0)</f>
        <v>58.823529411764703</v>
      </c>
      <c r="Q2373" t="s">
        <v>8323</v>
      </c>
      <c r="R2373" t="s">
        <v>8326</v>
      </c>
      <c r="S2373" s="10">
        <f>(((J2373/60)/60)/24)+DATE(1970,1,1)</f>
        <v>42057.536944444444</v>
      </c>
    </row>
    <row r="2374" spans="1:19" ht="43.2" hidden="1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 s="12">
        <v>24</v>
      </c>
      <c r="M2374" t="b">
        <v>1</v>
      </c>
      <c r="N2374" t="s">
        <v>8269</v>
      </c>
      <c r="O2374" s="14">
        <f>E2374/D2374</f>
        <v>1</v>
      </c>
      <c r="P2374" s="15">
        <f>IFERROR(E2374/L2374,0)</f>
        <v>41.666666666666664</v>
      </c>
      <c r="Q2374" t="s">
        <v>8323</v>
      </c>
      <c r="R2374" t="s">
        <v>8326</v>
      </c>
      <c r="S2374" s="10">
        <f>(((J2374/60)/60)/24)+DATE(1970,1,1)</f>
        <v>42059.453923611116</v>
      </c>
    </row>
    <row r="2375" spans="1:19" ht="57.6" hidden="1" x14ac:dyDescent="0.3">
      <c r="A2375">
        <v>2870</v>
      </c>
      <c r="B2375" s="3" t="s">
        <v>2870</v>
      </c>
      <c r="C2375" s="3" t="s">
        <v>6980</v>
      </c>
      <c r="D2375" s="6">
        <v>5000</v>
      </c>
      <c r="E2375" s="8">
        <v>750</v>
      </c>
      <c r="F2375" t="s">
        <v>8220</v>
      </c>
      <c r="G2375" t="s">
        <v>8223</v>
      </c>
      <c r="H2375" t="s">
        <v>8245</v>
      </c>
      <c r="I2375">
        <v>1400301165</v>
      </c>
      <c r="J2375">
        <v>1397709165</v>
      </c>
      <c r="K2375" t="b">
        <v>0</v>
      </c>
      <c r="L2375" s="12">
        <v>9</v>
      </c>
      <c r="M2375" t="b">
        <v>0</v>
      </c>
      <c r="N2375" t="s">
        <v>8269</v>
      </c>
      <c r="O2375" s="14">
        <f>E2375/D2375</f>
        <v>0.15</v>
      </c>
      <c r="P2375" s="15">
        <f>IFERROR(E2375/L2375,0)</f>
        <v>83.333333333333329</v>
      </c>
      <c r="Q2375" t="s">
        <v>8323</v>
      </c>
      <c r="R2375" t="s">
        <v>8326</v>
      </c>
      <c r="S2375" s="10">
        <f>(((J2375/60)/60)/24)+DATE(1970,1,1)</f>
        <v>41746.189409722225</v>
      </c>
    </row>
    <row r="2376" spans="1:19" ht="43.2" hidden="1" x14ac:dyDescent="0.3">
      <c r="A2376">
        <v>714</v>
      </c>
      <c r="B2376" s="3" t="s">
        <v>715</v>
      </c>
      <c r="C2376" s="3" t="s">
        <v>4824</v>
      </c>
      <c r="D2376" s="6">
        <v>15000</v>
      </c>
      <c r="E2376" s="8">
        <v>2249</v>
      </c>
      <c r="F2376" t="s">
        <v>8220</v>
      </c>
      <c r="G2376" t="s">
        <v>8223</v>
      </c>
      <c r="H2376" t="s">
        <v>8245</v>
      </c>
      <c r="I2376">
        <v>1488308082</v>
      </c>
      <c r="J2376">
        <v>1483124082</v>
      </c>
      <c r="K2376" t="b">
        <v>0</v>
      </c>
      <c r="L2376" s="12">
        <v>28</v>
      </c>
      <c r="M2376" t="b">
        <v>0</v>
      </c>
      <c r="N2376" t="s">
        <v>8271</v>
      </c>
      <c r="O2376" s="14">
        <f>E2376/D2376</f>
        <v>0.14993333333333334</v>
      </c>
      <c r="P2376" s="15">
        <f>IFERROR(E2376/L2376,0)</f>
        <v>80.321428571428569</v>
      </c>
      <c r="Q2376" t="s">
        <v>8308</v>
      </c>
      <c r="R2376" t="s">
        <v>8310</v>
      </c>
      <c r="S2376" s="10">
        <f>(((J2376/60)/60)/24)+DATE(1970,1,1)</f>
        <v>42734.787986111114</v>
      </c>
    </row>
    <row r="2377" spans="1:19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 s="12">
        <v>15</v>
      </c>
      <c r="M2377" t="b">
        <v>0</v>
      </c>
      <c r="N2377" t="s">
        <v>8271</v>
      </c>
      <c r="O2377" s="14">
        <f>E2377/D2377</f>
        <v>3.3033333333333331E-2</v>
      </c>
      <c r="P2377" s="15">
        <f>IFERROR(E2377/L2377,0)</f>
        <v>66.066666666666663</v>
      </c>
      <c r="Q2377" t="s">
        <v>8308</v>
      </c>
      <c r="R2377" t="s">
        <v>8310</v>
      </c>
      <c r="S2377" s="10">
        <f>(((J2377/60)/60)/24)+DATE(1970,1,1)</f>
        <v>42188.803622685184</v>
      </c>
    </row>
    <row r="2378" spans="1:19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 s="12">
        <v>25</v>
      </c>
      <c r="M2378" t="b">
        <v>1</v>
      </c>
      <c r="N2378" t="s">
        <v>8299</v>
      </c>
      <c r="O2378" s="14">
        <f>E2378/D2378</f>
        <v>1.0602150537634409</v>
      </c>
      <c r="P2378" s="15">
        <f>IFERROR(E2378/L2378,0)</f>
        <v>39.44</v>
      </c>
      <c r="Q2378" t="s">
        <v>8308</v>
      </c>
      <c r="R2378" t="s">
        <v>8315</v>
      </c>
      <c r="S2378" s="10">
        <f>(((J2378/60)/60)/24)+DATE(1970,1,1)</f>
        <v>42612.656493055561</v>
      </c>
    </row>
    <row r="2379" spans="1:19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 s="12">
        <v>17</v>
      </c>
      <c r="M2379" t="b">
        <v>0</v>
      </c>
      <c r="N2379" t="s">
        <v>8303</v>
      </c>
      <c r="O2379" s="14">
        <f>E2379/D2379</f>
        <v>0.13066666666666665</v>
      </c>
      <c r="P2379" s="15">
        <f>IFERROR(E2379/L2379,0)</f>
        <v>57.647058823529413</v>
      </c>
      <c r="Q2379" t="s">
        <v>8323</v>
      </c>
      <c r="R2379" t="s">
        <v>8335</v>
      </c>
      <c r="S2379" s="10">
        <f>(((J2379/60)/60)/24)+DATE(1970,1,1)</f>
        <v>41815.815046296295</v>
      </c>
    </row>
    <row r="2380" spans="1:19" ht="43.2" hidden="1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 s="12">
        <v>13</v>
      </c>
      <c r="M2380" t="b">
        <v>1</v>
      </c>
      <c r="N2380" t="s">
        <v>8274</v>
      </c>
      <c r="O2380" s="14">
        <f>E2380/D2380</f>
        <v>1.0888888888888888</v>
      </c>
      <c r="P2380" s="15">
        <f>IFERROR(E2380/L2380,0)</f>
        <v>75.384615384615387</v>
      </c>
      <c r="Q2380" t="s">
        <v>8327</v>
      </c>
      <c r="R2380" t="s">
        <v>8331</v>
      </c>
      <c r="S2380" s="10">
        <f>(((J2380/60)/60)/24)+DATE(1970,1,1)</f>
        <v>41382.096180555556</v>
      </c>
    </row>
    <row r="2381" spans="1:19" ht="57.6" hidden="1" x14ac:dyDescent="0.3">
      <c r="A2381">
        <v>980</v>
      </c>
      <c r="B2381" s="3" t="s">
        <v>981</v>
      </c>
      <c r="C2381" s="3" t="s">
        <v>5090</v>
      </c>
      <c r="D2381" s="6">
        <v>10000</v>
      </c>
      <c r="E2381" s="8">
        <v>1486</v>
      </c>
      <c r="F2381" t="s">
        <v>8220</v>
      </c>
      <c r="G2381" t="s">
        <v>8223</v>
      </c>
      <c r="H2381" t="s">
        <v>8245</v>
      </c>
      <c r="I2381">
        <v>1417387322</v>
      </c>
      <c r="J2381">
        <v>1413495722</v>
      </c>
      <c r="K2381" t="b">
        <v>0</v>
      </c>
      <c r="L2381" s="12">
        <v>31</v>
      </c>
      <c r="M2381" t="b">
        <v>0</v>
      </c>
      <c r="N2381" t="s">
        <v>8271</v>
      </c>
      <c r="O2381" s="14">
        <f>E2381/D2381</f>
        <v>0.14860000000000001</v>
      </c>
      <c r="P2381" s="15">
        <f>IFERROR(E2381/L2381,0)</f>
        <v>47.935483870967744</v>
      </c>
      <c r="Q2381" t="s">
        <v>8308</v>
      </c>
      <c r="R2381" t="s">
        <v>8310</v>
      </c>
      <c r="S2381" s="10">
        <f>(((J2381/60)/60)/24)+DATE(1970,1,1)</f>
        <v>41928.904189814813</v>
      </c>
    </row>
    <row r="2382" spans="1:19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 s="12">
        <v>5</v>
      </c>
      <c r="M2382" t="b">
        <v>0</v>
      </c>
      <c r="N2382" t="s">
        <v>8271</v>
      </c>
      <c r="O2382" s="14">
        <f>E2382/D2382</f>
        <v>9.7699999999999992E-3</v>
      </c>
      <c r="P2382" s="15">
        <f>IFERROR(E2382/L2382,0)</f>
        <v>195.4</v>
      </c>
      <c r="Q2382" t="s">
        <v>8308</v>
      </c>
      <c r="R2382" t="s">
        <v>8310</v>
      </c>
      <c r="S2382" s="10">
        <f>(((J2382/60)/60)/24)+DATE(1970,1,1)</f>
        <v>42726.491643518515</v>
      </c>
    </row>
    <row r="2383" spans="1:19" ht="57.6" hidden="1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 s="12">
        <v>16</v>
      </c>
      <c r="M2383" t="b">
        <v>1</v>
      </c>
      <c r="N2383" t="s">
        <v>8269</v>
      </c>
      <c r="O2383" s="14">
        <f>E2383/D2383</f>
        <v>1.2946666666666666</v>
      </c>
      <c r="P2383" s="15">
        <f>IFERROR(E2383/L2383,0)</f>
        <v>60.6875</v>
      </c>
      <c r="Q2383" t="s">
        <v>8323</v>
      </c>
      <c r="R2383" t="s">
        <v>8326</v>
      </c>
      <c r="S2383" s="10">
        <f>(((J2383/60)/60)/24)+DATE(1970,1,1)</f>
        <v>41922.640590277777</v>
      </c>
    </row>
    <row r="2384" spans="1:19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 s="12">
        <v>45</v>
      </c>
      <c r="M2384" t="b">
        <v>1</v>
      </c>
      <c r="N2384" t="s">
        <v>8299</v>
      </c>
      <c r="O2384" s="14">
        <f>E2384/D2384</f>
        <v>6.4666666666666668</v>
      </c>
      <c r="P2384" s="15">
        <f>IFERROR(E2384/L2384,0)</f>
        <v>21.555555555555557</v>
      </c>
      <c r="Q2384" t="s">
        <v>8308</v>
      </c>
      <c r="R2384" t="s">
        <v>8315</v>
      </c>
      <c r="S2384" s="10">
        <f>(((J2384/60)/60)/24)+DATE(1970,1,1)</f>
        <v>42304.829409722224</v>
      </c>
    </row>
    <row r="2385" spans="1:19" ht="43.2" hidden="1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 s="12">
        <v>34</v>
      </c>
      <c r="M2385" t="b">
        <v>1</v>
      </c>
      <c r="N2385" t="s">
        <v>8269</v>
      </c>
      <c r="O2385" s="14">
        <f>E2385/D2385</f>
        <v>1.38</v>
      </c>
      <c r="P2385" s="15">
        <f>IFERROR(E2385/L2385,0)</f>
        <v>28.411764705882351</v>
      </c>
      <c r="Q2385" t="s">
        <v>8323</v>
      </c>
      <c r="R2385" t="s">
        <v>8326</v>
      </c>
      <c r="S2385" s="10">
        <f>(((J2385/60)/60)/24)+DATE(1970,1,1)</f>
        <v>42405.090300925927</v>
      </c>
    </row>
    <row r="2386" spans="1:19" ht="43.2" hidden="1" x14ac:dyDescent="0.3">
      <c r="A2386">
        <v>675</v>
      </c>
      <c r="B2386" s="3" t="s">
        <v>676</v>
      </c>
      <c r="C2386" s="3" t="s">
        <v>4785</v>
      </c>
      <c r="D2386" s="6">
        <v>6000</v>
      </c>
      <c r="E2386" s="8">
        <v>891</v>
      </c>
      <c r="F2386" t="s">
        <v>8220</v>
      </c>
      <c r="G2386" t="s">
        <v>8223</v>
      </c>
      <c r="H2386" t="s">
        <v>8245</v>
      </c>
      <c r="I2386">
        <v>1420095540</v>
      </c>
      <c r="J2386">
        <v>1417558804</v>
      </c>
      <c r="K2386" t="b">
        <v>0</v>
      </c>
      <c r="L2386" s="12">
        <v>26</v>
      </c>
      <c r="M2386" t="b">
        <v>0</v>
      </c>
      <c r="N2386" t="s">
        <v>8271</v>
      </c>
      <c r="O2386" s="14">
        <f>E2386/D2386</f>
        <v>0.14849999999999999</v>
      </c>
      <c r="P2386" s="15">
        <f>IFERROR(E2386/L2386,0)</f>
        <v>34.269230769230766</v>
      </c>
      <c r="Q2386" t="s">
        <v>8308</v>
      </c>
      <c r="R2386" t="s">
        <v>8310</v>
      </c>
      <c r="S2386" s="10">
        <f>(((J2386/60)/60)/24)+DATE(1970,1,1)</f>
        <v>41975.930601851855</v>
      </c>
    </row>
    <row r="2387" spans="1:19" ht="43.2" hidden="1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 s="12">
        <v>19</v>
      </c>
      <c r="M2387" t="b">
        <v>1</v>
      </c>
      <c r="N2387" t="s">
        <v>8269</v>
      </c>
      <c r="O2387" s="14">
        <f>E2387/D2387</f>
        <v>1.9</v>
      </c>
      <c r="P2387" s="15">
        <f>IFERROR(E2387/L2387,0)</f>
        <v>50</v>
      </c>
      <c r="Q2387" t="s">
        <v>8323</v>
      </c>
      <c r="R2387" t="s">
        <v>8326</v>
      </c>
      <c r="S2387" s="10">
        <f>(((J2387/60)/60)/24)+DATE(1970,1,1)</f>
        <v>41852.527222222219</v>
      </c>
    </row>
    <row r="2388" spans="1:19" ht="43.2" hidden="1" x14ac:dyDescent="0.3">
      <c r="A2388">
        <v>2420</v>
      </c>
      <c r="B2388" s="3" t="s">
        <v>2421</v>
      </c>
      <c r="C2388" s="3" t="s">
        <v>6530</v>
      </c>
      <c r="D2388" s="6">
        <v>16870</v>
      </c>
      <c r="E2388" s="8">
        <v>2501</v>
      </c>
      <c r="F2388" t="s">
        <v>8220</v>
      </c>
      <c r="G2388" t="s">
        <v>8223</v>
      </c>
      <c r="H2388" t="s">
        <v>8245</v>
      </c>
      <c r="I2388">
        <v>1415583695</v>
      </c>
      <c r="J2388">
        <v>1410396095</v>
      </c>
      <c r="K2388" t="b">
        <v>0</v>
      </c>
      <c r="L2388" s="12">
        <v>36</v>
      </c>
      <c r="M2388" t="b">
        <v>0</v>
      </c>
      <c r="N2388" t="s">
        <v>8282</v>
      </c>
      <c r="O2388" s="14">
        <f>E2388/D2388</f>
        <v>0.14825133372851215</v>
      </c>
      <c r="P2388" s="15">
        <f>IFERROR(E2388/L2388,0)</f>
        <v>69.472222222222229</v>
      </c>
      <c r="Q2388" t="s">
        <v>8319</v>
      </c>
      <c r="R2388" t="s">
        <v>8345</v>
      </c>
      <c r="S2388" s="10">
        <f>(((J2388/60)/60)/24)+DATE(1970,1,1)</f>
        <v>41893.028877314813</v>
      </c>
    </row>
    <row r="2389" spans="1:19" ht="43.2" hidden="1" x14ac:dyDescent="0.3">
      <c r="A2389">
        <v>966</v>
      </c>
      <c r="B2389" s="3" t="s">
        <v>967</v>
      </c>
      <c r="C2389" s="3" t="s">
        <v>5076</v>
      </c>
      <c r="D2389" s="6">
        <v>12000</v>
      </c>
      <c r="E2389" s="8">
        <v>1776</v>
      </c>
      <c r="F2389" t="s">
        <v>8220</v>
      </c>
      <c r="G2389" t="s">
        <v>8223</v>
      </c>
      <c r="H2389" t="s">
        <v>8245</v>
      </c>
      <c r="I2389">
        <v>1475766932</v>
      </c>
      <c r="J2389">
        <v>1473174932</v>
      </c>
      <c r="K2389" t="b">
        <v>0</v>
      </c>
      <c r="L2389" s="12">
        <v>30</v>
      </c>
      <c r="M2389" t="b">
        <v>0</v>
      </c>
      <c r="N2389" t="s">
        <v>8271</v>
      </c>
      <c r="O2389" s="14">
        <f>E2389/D2389</f>
        <v>0.14799999999999999</v>
      </c>
      <c r="P2389" s="15">
        <f>IFERROR(E2389/L2389,0)</f>
        <v>59.2</v>
      </c>
      <c r="Q2389" t="s">
        <v>8308</v>
      </c>
      <c r="R2389" t="s">
        <v>8310</v>
      </c>
      <c r="S2389" s="10">
        <f>(((J2389/60)/60)/24)+DATE(1970,1,1)</f>
        <v>42619.635787037041</v>
      </c>
    </row>
    <row r="2390" spans="1:19" ht="43.2" hidden="1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 s="12">
        <v>21</v>
      </c>
      <c r="M2390" t="b">
        <v>1</v>
      </c>
      <c r="N2390" t="s">
        <v>8299</v>
      </c>
      <c r="O2390" s="14">
        <f>E2390/D2390</f>
        <v>1.1036948748510131</v>
      </c>
      <c r="P2390" s="15">
        <f>IFERROR(E2390/L2390,0)</f>
        <v>44.095238095238095</v>
      </c>
      <c r="Q2390" t="s">
        <v>8308</v>
      </c>
      <c r="R2390" t="s">
        <v>8315</v>
      </c>
      <c r="S2390" s="10">
        <f>(((J2390/60)/60)/24)+DATE(1970,1,1)</f>
        <v>41953.966053240743</v>
      </c>
    </row>
    <row r="2391" spans="1:19" ht="43.2" hidden="1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 s="12">
        <v>21</v>
      </c>
      <c r="M2391" t="b">
        <v>1</v>
      </c>
      <c r="N2391" t="s">
        <v>8269</v>
      </c>
      <c r="O2391" s="14">
        <f>E2391/D2391</f>
        <v>1.155</v>
      </c>
      <c r="P2391" s="15">
        <f>IFERROR(E2391/L2391,0)</f>
        <v>44</v>
      </c>
      <c r="Q2391" t="s">
        <v>8323</v>
      </c>
      <c r="R2391" t="s">
        <v>8326</v>
      </c>
      <c r="S2391" s="10">
        <f>(((J2391/60)/60)/24)+DATE(1970,1,1)</f>
        <v>41795.528101851851</v>
      </c>
    </row>
    <row r="2392" spans="1:19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 s="12">
        <v>27</v>
      </c>
      <c r="M2392" t="b">
        <v>1</v>
      </c>
      <c r="N2392" t="s">
        <v>8274</v>
      </c>
      <c r="O2392" s="14">
        <f>E2392/D2392</f>
        <v>1.0823529411764705</v>
      </c>
      <c r="P2392" s="15">
        <f>IFERROR(E2392/L2392,0)</f>
        <v>34.074074074074076</v>
      </c>
      <c r="Q2392" t="s">
        <v>8327</v>
      </c>
      <c r="R2392" t="s">
        <v>8331</v>
      </c>
      <c r="S2392" s="10">
        <f>(((J2392/60)/60)/24)+DATE(1970,1,1)</f>
        <v>41151.708321759259</v>
      </c>
    </row>
    <row r="2393" spans="1:19" ht="28.8" hidden="1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 s="12">
        <v>38</v>
      </c>
      <c r="M2393" t="b">
        <v>1</v>
      </c>
      <c r="N2393" t="s">
        <v>8269</v>
      </c>
      <c r="O2393" s="14">
        <f>E2393/D2393</f>
        <v>1.84</v>
      </c>
      <c r="P2393" s="15">
        <f>IFERROR(E2393/L2393,0)</f>
        <v>24.210526315789473</v>
      </c>
      <c r="Q2393" t="s">
        <v>8323</v>
      </c>
      <c r="R2393" t="s">
        <v>8326</v>
      </c>
      <c r="S2393" s="10">
        <f>(((J2393/60)/60)/24)+DATE(1970,1,1)</f>
        <v>42140.712314814817</v>
      </c>
    </row>
    <row r="2394" spans="1:19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 s="12">
        <v>17</v>
      </c>
      <c r="M2394" t="b">
        <v>1</v>
      </c>
      <c r="N2394" t="s">
        <v>8274</v>
      </c>
      <c r="O2394" s="14">
        <f>E2394/D2394</f>
        <v>1.2213333333333334</v>
      </c>
      <c r="P2394" s="15">
        <f>IFERROR(E2394/L2394,0)</f>
        <v>53.882352941176471</v>
      </c>
      <c r="Q2394" t="s">
        <v>8327</v>
      </c>
      <c r="R2394" t="s">
        <v>8331</v>
      </c>
      <c r="S2394" s="10">
        <f>(((J2394/60)/60)/24)+DATE(1970,1,1)</f>
        <v>42752.144976851851</v>
      </c>
    </row>
    <row r="2395" spans="1:19" ht="28.8" hidden="1" x14ac:dyDescent="0.3">
      <c r="A2395">
        <v>932</v>
      </c>
      <c r="B2395" s="3" t="s">
        <v>933</v>
      </c>
      <c r="C2395" s="3" t="s">
        <v>5042</v>
      </c>
      <c r="D2395" s="6">
        <v>9500</v>
      </c>
      <c r="E2395" s="8">
        <v>1381</v>
      </c>
      <c r="F2395" t="s">
        <v>8220</v>
      </c>
      <c r="G2395" t="s">
        <v>8223</v>
      </c>
      <c r="H2395" t="s">
        <v>8245</v>
      </c>
      <c r="I2395">
        <v>1363990545</v>
      </c>
      <c r="J2395">
        <v>1360106145</v>
      </c>
      <c r="K2395" t="b">
        <v>0</v>
      </c>
      <c r="L2395" s="12">
        <v>30</v>
      </c>
      <c r="M2395" t="b">
        <v>0</v>
      </c>
      <c r="N2395" t="s">
        <v>8276</v>
      </c>
      <c r="O2395" s="14">
        <f>E2395/D2395</f>
        <v>0.14536842105263159</v>
      </c>
      <c r="P2395" s="15">
        <f>IFERROR(E2395/L2395,0)</f>
        <v>46.033333333333331</v>
      </c>
      <c r="Q2395" t="s">
        <v>8327</v>
      </c>
      <c r="R2395" t="s">
        <v>8350</v>
      </c>
      <c r="S2395" s="10">
        <f>(((J2395/60)/60)/24)+DATE(1970,1,1)</f>
        <v>41310.969270833331</v>
      </c>
    </row>
    <row r="2396" spans="1:19" ht="43.2" hidden="1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 s="12">
        <v>33</v>
      </c>
      <c r="M2396" t="b">
        <v>1</v>
      </c>
      <c r="N2396" t="s">
        <v>8274</v>
      </c>
      <c r="O2396" s="14">
        <f>E2396/D2396</f>
        <v>1.5183333333333333</v>
      </c>
      <c r="P2396" s="15">
        <f>IFERROR(E2396/L2396,0)</f>
        <v>27.606060606060606</v>
      </c>
      <c r="Q2396" t="s">
        <v>8327</v>
      </c>
      <c r="R2396" t="s">
        <v>8331</v>
      </c>
      <c r="S2396" s="10">
        <f>(((J2396/60)/60)/24)+DATE(1970,1,1)</f>
        <v>41282.017962962964</v>
      </c>
    </row>
    <row r="2397" spans="1:19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 s="12">
        <v>17</v>
      </c>
      <c r="M2397" t="b">
        <v>0</v>
      </c>
      <c r="N2397" t="s">
        <v>8301</v>
      </c>
      <c r="O2397" s="14">
        <f>E2397/D2397</f>
        <v>0.22750000000000001</v>
      </c>
      <c r="P2397" s="15">
        <f>IFERROR(E2397/L2397,0)</f>
        <v>53.529411764705884</v>
      </c>
      <c r="Q2397" t="s">
        <v>8323</v>
      </c>
      <c r="R2397" t="s">
        <v>8324</v>
      </c>
      <c r="S2397" s="10">
        <f>(((J2397/60)/60)/24)+DATE(1970,1,1)</f>
        <v>41760.909039351849</v>
      </c>
    </row>
    <row r="2398" spans="1:19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 s="12">
        <v>12</v>
      </c>
      <c r="M2398" t="b">
        <v>0</v>
      </c>
      <c r="N2398" t="s">
        <v>8271</v>
      </c>
      <c r="O2398" s="14">
        <f>E2398/D2398</f>
        <v>0.33666666666666667</v>
      </c>
      <c r="P2398" s="15">
        <f>IFERROR(E2398/L2398,0)</f>
        <v>75.75</v>
      </c>
      <c r="Q2398" t="s">
        <v>8308</v>
      </c>
      <c r="R2398" t="s">
        <v>8310</v>
      </c>
      <c r="S2398" s="10">
        <f>(((J2398/60)/60)/24)+DATE(1970,1,1)</f>
        <v>42391.942094907412</v>
      </c>
    </row>
    <row r="2399" spans="1:19" ht="43.2" hidden="1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 s="12">
        <v>27</v>
      </c>
      <c r="M2399" t="b">
        <v>0</v>
      </c>
      <c r="N2399" t="s">
        <v>8269</v>
      </c>
      <c r="O2399" s="14">
        <f>E2399/D2399</f>
        <v>0.36359999999999998</v>
      </c>
      <c r="P2399" s="15">
        <f>IFERROR(E2399/L2399,0)</f>
        <v>33.666666666666664</v>
      </c>
      <c r="Q2399" t="s">
        <v>8323</v>
      </c>
      <c r="R2399" t="s">
        <v>8326</v>
      </c>
      <c r="S2399" s="10">
        <f>(((J2399/60)/60)/24)+DATE(1970,1,1)</f>
        <v>42114.818935185183</v>
      </c>
    </row>
    <row r="2400" spans="1:19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 s="12">
        <v>29</v>
      </c>
      <c r="M2400" t="b">
        <v>0</v>
      </c>
      <c r="N2400" t="s">
        <v>8283</v>
      </c>
      <c r="O2400" s="14">
        <f>E2400/D2400</f>
        <v>0.47631578947368419</v>
      </c>
      <c r="P2400" s="15">
        <f>IFERROR(E2400/L2400,0)</f>
        <v>31.206896551724139</v>
      </c>
      <c r="Q2400" t="s">
        <v>8313</v>
      </c>
      <c r="R2400" t="s">
        <v>8314</v>
      </c>
      <c r="S2400" s="10">
        <f>(((J2400/60)/60)/24)+DATE(1970,1,1)</f>
        <v>41958.550659722227</v>
      </c>
    </row>
    <row r="2401" spans="1:19" ht="57.6" hidden="1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 s="12">
        <v>15</v>
      </c>
      <c r="M2401" t="b">
        <v>1</v>
      </c>
      <c r="N2401" t="s">
        <v>8269</v>
      </c>
      <c r="O2401" s="14">
        <f>E2401/D2401</f>
        <v>1.0055555555555555</v>
      </c>
      <c r="P2401" s="15">
        <f>IFERROR(E2401/L2401,0)</f>
        <v>60.333333333333336</v>
      </c>
      <c r="Q2401" t="s">
        <v>8323</v>
      </c>
      <c r="R2401" t="s">
        <v>8326</v>
      </c>
      <c r="S2401" s="10">
        <f>(((J2401/60)/60)/24)+DATE(1970,1,1)</f>
        <v>41802.62090277778</v>
      </c>
    </row>
    <row r="2402" spans="1:19" ht="43.2" hidden="1" x14ac:dyDescent="0.3">
      <c r="A2402">
        <v>2768</v>
      </c>
      <c r="B2402" s="3" t="s">
        <v>2768</v>
      </c>
      <c r="C2402" s="3" t="s">
        <v>6878</v>
      </c>
      <c r="D2402" s="6">
        <v>7000</v>
      </c>
      <c r="E2402" s="8">
        <v>1002</v>
      </c>
      <c r="F2402" t="s">
        <v>8220</v>
      </c>
      <c r="G2402" t="s">
        <v>8223</v>
      </c>
      <c r="H2402" t="s">
        <v>8245</v>
      </c>
      <c r="I2402">
        <v>1333028723</v>
      </c>
      <c r="J2402">
        <v>1330440323</v>
      </c>
      <c r="K2402" t="b">
        <v>0</v>
      </c>
      <c r="L2402" s="12">
        <v>34</v>
      </c>
      <c r="M2402" t="b">
        <v>0</v>
      </c>
      <c r="N2402" t="s">
        <v>8302</v>
      </c>
      <c r="O2402" s="14">
        <f>E2402/D2402</f>
        <v>0.14314285714285716</v>
      </c>
      <c r="P2402" s="15">
        <f>IFERROR(E2402/L2402,0)</f>
        <v>29.470588235294116</v>
      </c>
      <c r="Q2402" t="s">
        <v>8311</v>
      </c>
      <c r="R2402" t="s">
        <v>8356</v>
      </c>
      <c r="S2402" s="10">
        <f>(((J2402/60)/60)/24)+DATE(1970,1,1)</f>
        <v>40967.614849537036</v>
      </c>
    </row>
    <row r="2403" spans="1:19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 s="12">
        <v>29</v>
      </c>
      <c r="M2403" t="b">
        <v>1</v>
      </c>
      <c r="N2403" t="s">
        <v>8274</v>
      </c>
      <c r="O2403" s="14">
        <f>E2403/D2403</f>
        <v>1.8062799999999999</v>
      </c>
      <c r="P2403" s="15">
        <f>IFERROR(E2403/L2403,0)</f>
        <v>31.142758620689655</v>
      </c>
      <c r="Q2403" t="s">
        <v>8327</v>
      </c>
      <c r="R2403" t="s">
        <v>8331</v>
      </c>
      <c r="S2403" s="10">
        <f>(((J2403/60)/60)/24)+DATE(1970,1,1)</f>
        <v>41303.593923611108</v>
      </c>
    </row>
    <row r="2404" spans="1:19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 s="12">
        <v>18</v>
      </c>
      <c r="M2404" t="b">
        <v>1</v>
      </c>
      <c r="N2404" t="s">
        <v>8264</v>
      </c>
      <c r="O2404" s="14">
        <f>E2404/D2404</f>
        <v>1</v>
      </c>
      <c r="P2404" s="15">
        <f>IFERROR(E2404/L2404,0)</f>
        <v>50</v>
      </c>
      <c r="Q2404" t="s">
        <v>8321</v>
      </c>
      <c r="R2404" t="s">
        <v>8343</v>
      </c>
      <c r="S2404" s="10">
        <f>(((J2404/60)/60)/24)+DATE(1970,1,1)</f>
        <v>40587.75675925926</v>
      </c>
    </row>
    <row r="2405" spans="1:19" ht="43.2" hidden="1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 s="12">
        <v>14</v>
      </c>
      <c r="M2405" t="b">
        <v>1</v>
      </c>
      <c r="N2405" t="s">
        <v>8269</v>
      </c>
      <c r="O2405" s="14">
        <f>E2405/D2405</f>
        <v>1.125</v>
      </c>
      <c r="P2405" s="15">
        <f>IFERROR(E2405/L2405,0)</f>
        <v>64.285714285714292</v>
      </c>
      <c r="Q2405" t="s">
        <v>8323</v>
      </c>
      <c r="R2405" t="s">
        <v>8326</v>
      </c>
      <c r="S2405" s="10">
        <f>(((J2405/60)/60)/24)+DATE(1970,1,1)</f>
        <v>42553.926527777774</v>
      </c>
    </row>
    <row r="2406" spans="1:19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 s="12">
        <v>25</v>
      </c>
      <c r="M2406" t="b">
        <v>1</v>
      </c>
      <c r="N2406" t="s">
        <v>8295</v>
      </c>
      <c r="O2406" s="14">
        <f>E2406/D2406</f>
        <v>1.1973333333333334</v>
      </c>
      <c r="P2406" s="15">
        <f>IFERROR(E2406/L2406,0)</f>
        <v>35.92</v>
      </c>
      <c r="Q2406" t="s">
        <v>8316</v>
      </c>
      <c r="R2406" t="s">
        <v>8317</v>
      </c>
      <c r="S2406" s="10">
        <f>(((J2406/60)/60)/24)+DATE(1970,1,1)</f>
        <v>42768.833645833336</v>
      </c>
    </row>
    <row r="2407" spans="1:19" ht="43.2" hidden="1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 s="12">
        <v>25</v>
      </c>
      <c r="M2407" t="b">
        <v>0</v>
      </c>
      <c r="N2407" t="s">
        <v>8283</v>
      </c>
      <c r="O2407" s="14">
        <f>E2407/D2407</f>
        <v>0.21309523809523809</v>
      </c>
      <c r="P2407" s="15">
        <f>IFERROR(E2407/L2407,0)</f>
        <v>35.799999999999997</v>
      </c>
      <c r="Q2407" t="s">
        <v>8313</v>
      </c>
      <c r="R2407" t="s">
        <v>8314</v>
      </c>
      <c r="S2407" s="10">
        <f>(((J2407/60)/60)/24)+DATE(1970,1,1)</f>
        <v>41905.979629629634</v>
      </c>
    </row>
    <row r="2408" spans="1:19" ht="43.2" hidden="1" x14ac:dyDescent="0.3">
      <c r="A2408">
        <v>2774</v>
      </c>
      <c r="B2408" s="3" t="s">
        <v>2774</v>
      </c>
      <c r="C2408" s="3" t="s">
        <v>6884</v>
      </c>
      <c r="D2408" s="6">
        <v>4000</v>
      </c>
      <c r="E2408" s="8">
        <v>570</v>
      </c>
      <c r="F2408" t="s">
        <v>8220</v>
      </c>
      <c r="G2408" t="s">
        <v>8223</v>
      </c>
      <c r="H2408" t="s">
        <v>8245</v>
      </c>
      <c r="I2408">
        <v>1362711728</v>
      </c>
      <c r="J2408">
        <v>1360119728</v>
      </c>
      <c r="K2408" t="b">
        <v>0</v>
      </c>
      <c r="L2408" s="12">
        <v>13</v>
      </c>
      <c r="M2408" t="b">
        <v>0</v>
      </c>
      <c r="N2408" t="s">
        <v>8302</v>
      </c>
      <c r="O2408" s="14">
        <f>E2408/D2408</f>
        <v>0.14249999999999999</v>
      </c>
      <c r="P2408" s="15">
        <f>IFERROR(E2408/L2408,0)</f>
        <v>43.846153846153847</v>
      </c>
      <c r="Q2408" t="s">
        <v>8311</v>
      </c>
      <c r="R2408" t="s">
        <v>8356</v>
      </c>
      <c r="S2408" s="10">
        <f>(((J2408/60)/60)/24)+DATE(1970,1,1)</f>
        <v>41311.126481481479</v>
      </c>
    </row>
    <row r="2409" spans="1:19" ht="43.2" hidden="1" x14ac:dyDescent="0.3">
      <c r="A2409">
        <v>3965</v>
      </c>
      <c r="B2409" s="3" t="s">
        <v>3962</v>
      </c>
      <c r="C2409" s="3" t="s">
        <v>8072</v>
      </c>
      <c r="D2409" s="6">
        <v>2000</v>
      </c>
      <c r="E2409" s="8">
        <v>285</v>
      </c>
      <c r="F2409" t="s">
        <v>8220</v>
      </c>
      <c r="G2409" t="s">
        <v>8223</v>
      </c>
      <c r="H2409" t="s">
        <v>8245</v>
      </c>
      <c r="I2409">
        <v>1460608780</v>
      </c>
      <c r="J2409">
        <v>1455428380</v>
      </c>
      <c r="K2409" t="b">
        <v>0</v>
      </c>
      <c r="L2409" s="12">
        <v>4</v>
      </c>
      <c r="M2409" t="b">
        <v>0</v>
      </c>
      <c r="N2409" t="s">
        <v>8269</v>
      </c>
      <c r="O2409" s="14">
        <f>E2409/D2409</f>
        <v>0.14249999999999999</v>
      </c>
      <c r="P2409" s="15">
        <f>IFERROR(E2409/L2409,0)</f>
        <v>71.25</v>
      </c>
      <c r="Q2409" t="s">
        <v>8323</v>
      </c>
      <c r="R2409" t="s">
        <v>8326</v>
      </c>
      <c r="S2409" s="10">
        <f>(((J2409/60)/60)/24)+DATE(1970,1,1)</f>
        <v>42414.235879629632</v>
      </c>
    </row>
    <row r="2410" spans="1:19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 s="12">
        <v>25</v>
      </c>
      <c r="M2410" t="b">
        <v>1</v>
      </c>
      <c r="N2410" t="s">
        <v>8298</v>
      </c>
      <c r="O2410" s="14">
        <f>E2410/D2410</f>
        <v>1.1125</v>
      </c>
      <c r="P2410" s="15">
        <f>IFERROR(E2410/L2410,0)</f>
        <v>35.6</v>
      </c>
      <c r="Q2410" t="s">
        <v>8327</v>
      </c>
      <c r="R2410" t="s">
        <v>8341</v>
      </c>
      <c r="S2410" s="10">
        <f>(((J2410/60)/60)/24)+DATE(1970,1,1)</f>
        <v>40829.873657407406</v>
      </c>
    </row>
    <row r="2411" spans="1:19" ht="43.2" hidden="1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 s="12">
        <v>30</v>
      </c>
      <c r="M2411" t="b">
        <v>1</v>
      </c>
      <c r="N2411" t="s">
        <v>8269</v>
      </c>
      <c r="O2411" s="14">
        <f>E2411/D2411</f>
        <v>1.1866666666666668</v>
      </c>
      <c r="P2411" s="15">
        <f>IFERROR(E2411/L2411,0)</f>
        <v>29.666666666666668</v>
      </c>
      <c r="Q2411" t="s">
        <v>8323</v>
      </c>
      <c r="R2411" t="s">
        <v>8326</v>
      </c>
      <c r="S2411" s="10">
        <f>(((J2411/60)/60)/24)+DATE(1970,1,1)</f>
        <v>42192.933958333335</v>
      </c>
    </row>
    <row r="2412" spans="1:19" ht="28.8" hidden="1" x14ac:dyDescent="0.3">
      <c r="A2412">
        <v>1088</v>
      </c>
      <c r="B2412" s="3" t="s">
        <v>1089</v>
      </c>
      <c r="C2412" s="3" t="s">
        <v>5198</v>
      </c>
      <c r="D2412" s="6">
        <v>45000</v>
      </c>
      <c r="E2412" s="8">
        <v>6382.34</v>
      </c>
      <c r="F2412" t="s">
        <v>8220</v>
      </c>
      <c r="G2412" t="s">
        <v>8223</v>
      </c>
      <c r="H2412" t="s">
        <v>8245</v>
      </c>
      <c r="I2412">
        <v>1398366667</v>
      </c>
      <c r="J2412">
        <v>1395774667</v>
      </c>
      <c r="K2412" t="b">
        <v>0</v>
      </c>
      <c r="L2412" s="12">
        <v>147</v>
      </c>
      <c r="M2412" t="b">
        <v>0</v>
      </c>
      <c r="N2412" t="s">
        <v>8280</v>
      </c>
      <c r="O2412" s="14">
        <f>E2412/D2412</f>
        <v>0.14182977777777778</v>
      </c>
      <c r="P2412" s="15">
        <f>IFERROR(E2412/L2412,0)</f>
        <v>43.41727891156463</v>
      </c>
      <c r="Q2412" t="s">
        <v>8316</v>
      </c>
      <c r="R2412" t="s">
        <v>8334</v>
      </c>
      <c r="S2412" s="10">
        <f>(((J2412/60)/60)/24)+DATE(1970,1,1)</f>
        <v>41723.799386574072</v>
      </c>
    </row>
    <row r="2413" spans="1:19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 s="12">
        <v>25</v>
      </c>
      <c r="M2413" t="b">
        <v>1</v>
      </c>
      <c r="N2413" t="s">
        <v>8286</v>
      </c>
      <c r="O2413" s="14">
        <f>E2413/D2413</f>
        <v>1.4766666666666666</v>
      </c>
      <c r="P2413" s="15">
        <f>IFERROR(E2413/L2413,0)</f>
        <v>35.44</v>
      </c>
      <c r="Q2413" t="s">
        <v>8311</v>
      </c>
      <c r="R2413" t="s">
        <v>8312</v>
      </c>
      <c r="S2413" s="10">
        <f>(((J2413/60)/60)/24)+DATE(1970,1,1)</f>
        <v>41326.911319444444</v>
      </c>
    </row>
    <row r="2414" spans="1:19" ht="43.2" hidden="1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 s="12">
        <v>11</v>
      </c>
      <c r="M2414" t="b">
        <v>0</v>
      </c>
      <c r="N2414" t="s">
        <v>8299</v>
      </c>
      <c r="O2414" s="14">
        <f>E2414/D2414</f>
        <v>8.8500000000000002E-3</v>
      </c>
      <c r="P2414" s="15">
        <f>IFERROR(E2414/L2414,0)</f>
        <v>80.454545454545453</v>
      </c>
      <c r="Q2414" t="s">
        <v>8308</v>
      </c>
      <c r="R2414" t="s">
        <v>8315</v>
      </c>
      <c r="S2414" s="10">
        <f>(((J2414/60)/60)/24)+DATE(1970,1,1)</f>
        <v>41953.158854166672</v>
      </c>
    </row>
    <row r="2415" spans="1:19" ht="28.8" hidden="1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 s="12">
        <v>25</v>
      </c>
      <c r="M2415" t="b">
        <v>1</v>
      </c>
      <c r="N2415" t="s">
        <v>8283</v>
      </c>
      <c r="O2415" s="14">
        <f>E2415/D2415</f>
        <v>8.85</v>
      </c>
      <c r="P2415" s="15">
        <f>IFERROR(E2415/L2415,0)</f>
        <v>35.4</v>
      </c>
      <c r="Q2415" t="s">
        <v>8313</v>
      </c>
      <c r="R2415" t="s">
        <v>8314</v>
      </c>
      <c r="S2415" s="10">
        <f>(((J2415/60)/60)/24)+DATE(1970,1,1)</f>
        <v>42410.982002314813</v>
      </c>
    </row>
    <row r="2416" spans="1:19" ht="43.2" hidden="1" x14ac:dyDescent="0.3">
      <c r="A2416">
        <v>1909</v>
      </c>
      <c r="B2416" s="3" t="s">
        <v>1910</v>
      </c>
      <c r="C2416" s="3" t="s">
        <v>6019</v>
      </c>
      <c r="D2416" s="6">
        <v>35000</v>
      </c>
      <c r="E2416" s="8">
        <v>4939</v>
      </c>
      <c r="F2416" t="s">
        <v>8220</v>
      </c>
      <c r="G2416" t="s">
        <v>8223</v>
      </c>
      <c r="H2416" t="s">
        <v>8245</v>
      </c>
      <c r="I2416">
        <v>1414059479</v>
      </c>
      <c r="J2416">
        <v>1411467479</v>
      </c>
      <c r="K2416" t="b">
        <v>0</v>
      </c>
      <c r="L2416" s="12">
        <v>38</v>
      </c>
      <c r="M2416" t="b">
        <v>0</v>
      </c>
      <c r="N2416" t="s">
        <v>8292</v>
      </c>
      <c r="O2416" s="14">
        <f>E2416/D2416</f>
        <v>0.14111428571428572</v>
      </c>
      <c r="P2416" s="15">
        <f>IFERROR(E2416/L2416,0)</f>
        <v>129.97368421052633</v>
      </c>
      <c r="Q2416" t="s">
        <v>8308</v>
      </c>
      <c r="R2416" t="s">
        <v>8318</v>
      </c>
      <c r="S2416" s="10">
        <f>(((J2416/60)/60)/24)+DATE(1970,1,1)</f>
        <v>41905.429155092592</v>
      </c>
    </row>
    <row r="2417" spans="1:19" ht="43.2" hidden="1" x14ac:dyDescent="0.3">
      <c r="A2417">
        <v>3069</v>
      </c>
      <c r="B2417" s="3" t="s">
        <v>3069</v>
      </c>
      <c r="C2417" s="3" t="s">
        <v>7179</v>
      </c>
      <c r="D2417" s="6">
        <v>1000</v>
      </c>
      <c r="E2417" s="8">
        <v>141</v>
      </c>
      <c r="F2417" t="s">
        <v>8220</v>
      </c>
      <c r="G2417" t="s">
        <v>8223</v>
      </c>
      <c r="H2417" t="s">
        <v>8245</v>
      </c>
      <c r="I2417">
        <v>1418587234</v>
      </c>
      <c r="J2417">
        <v>1415995234</v>
      </c>
      <c r="K2417" t="b">
        <v>0</v>
      </c>
      <c r="L2417" s="12">
        <v>7</v>
      </c>
      <c r="M2417" t="b">
        <v>0</v>
      </c>
      <c r="N2417" t="s">
        <v>8301</v>
      </c>
      <c r="O2417" s="14">
        <f>E2417/D2417</f>
        <v>0.14099999999999999</v>
      </c>
      <c r="P2417" s="15">
        <f>IFERROR(E2417/L2417,0)</f>
        <v>20.142857142857142</v>
      </c>
      <c r="Q2417" t="s">
        <v>8323</v>
      </c>
      <c r="R2417" t="s">
        <v>8324</v>
      </c>
      <c r="S2417" s="10">
        <f>(((J2417/60)/60)/24)+DATE(1970,1,1)</f>
        <v>41957.833726851852</v>
      </c>
    </row>
    <row r="2418" spans="1:19" ht="43.2" hidden="1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 s="12">
        <v>21</v>
      </c>
      <c r="M2418" t="b">
        <v>0</v>
      </c>
      <c r="N2418" t="s">
        <v>8269</v>
      </c>
      <c r="O2418" s="14">
        <f>E2418/D2418</f>
        <v>0.1762</v>
      </c>
      <c r="P2418" s="15">
        <f>IFERROR(E2418/L2418,0)</f>
        <v>41.952380952380949</v>
      </c>
      <c r="Q2418" t="s">
        <v>8323</v>
      </c>
      <c r="R2418" t="s">
        <v>8326</v>
      </c>
      <c r="S2418" s="10">
        <f>(((J2418/60)/60)/24)+DATE(1970,1,1)</f>
        <v>41779.648506944446</v>
      </c>
    </row>
    <row r="2419" spans="1:19" ht="43.2" hidden="1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 s="12">
        <v>51</v>
      </c>
      <c r="M2419" t="b">
        <v>1</v>
      </c>
      <c r="N2419" t="s">
        <v>8269</v>
      </c>
      <c r="O2419" s="14">
        <f>E2419/D2419</f>
        <v>1.1891891891891893</v>
      </c>
      <c r="P2419" s="15">
        <f>IFERROR(E2419/L2419,0)</f>
        <v>17.254901960784313</v>
      </c>
      <c r="Q2419" t="s">
        <v>8323</v>
      </c>
      <c r="R2419" t="s">
        <v>8326</v>
      </c>
      <c r="S2419" s="10">
        <f>(((J2419/60)/60)/24)+DATE(1970,1,1)</f>
        <v>42779.610289351855</v>
      </c>
    </row>
    <row r="2420" spans="1:19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 s="12">
        <v>29</v>
      </c>
      <c r="M2420" t="b">
        <v>0</v>
      </c>
      <c r="N2420" t="s">
        <v>8271</v>
      </c>
      <c r="O2420" s="14">
        <f>E2420/D2420</f>
        <v>7.9909090909090902E-3</v>
      </c>
      <c r="P2420" s="15">
        <f>IFERROR(E2420/L2420,0)</f>
        <v>30.310344827586206</v>
      </c>
      <c r="Q2420" t="s">
        <v>8308</v>
      </c>
      <c r="R2420" t="s">
        <v>8310</v>
      </c>
      <c r="S2420" s="10">
        <f>(((J2420/60)/60)/24)+DATE(1970,1,1)</f>
        <v>42208.628692129627</v>
      </c>
    </row>
    <row r="2421" spans="1:19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 s="12">
        <v>9</v>
      </c>
      <c r="M2421" t="b">
        <v>0</v>
      </c>
      <c r="N2421" t="s">
        <v>8271</v>
      </c>
      <c r="O2421" s="14">
        <f>E2421/D2421</f>
        <v>0.15103448275862069</v>
      </c>
      <c r="P2421" s="15">
        <f>IFERROR(E2421/L2421,0)</f>
        <v>97.333333333333329</v>
      </c>
      <c r="Q2421" t="s">
        <v>8308</v>
      </c>
      <c r="R2421" t="s">
        <v>8310</v>
      </c>
      <c r="S2421" s="10">
        <f>(((J2421/60)/60)/24)+DATE(1970,1,1)</f>
        <v>41816.812094907407</v>
      </c>
    </row>
    <row r="2422" spans="1:19" ht="43.2" hidden="1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 s="12">
        <v>19</v>
      </c>
      <c r="M2422" t="b">
        <v>1</v>
      </c>
      <c r="N2422" t="s">
        <v>8269</v>
      </c>
      <c r="O2422" s="14">
        <f>E2422/D2422</f>
        <v>1.09375</v>
      </c>
      <c r="P2422" s="15">
        <f>IFERROR(E2422/L2422,0)</f>
        <v>46.05263157894737</v>
      </c>
      <c r="Q2422" t="s">
        <v>8323</v>
      </c>
      <c r="R2422" t="s">
        <v>8326</v>
      </c>
      <c r="S2422" s="10">
        <f>(((J2422/60)/60)/24)+DATE(1970,1,1)</f>
        <v>42523.248715277776</v>
      </c>
    </row>
    <row r="2423" spans="1:19" ht="28.8" hidden="1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 s="12">
        <v>14</v>
      </c>
      <c r="M2423" t="b">
        <v>1</v>
      </c>
      <c r="N2423" t="s">
        <v>8274</v>
      </c>
      <c r="O2423" s="14">
        <f>E2423/D2423</f>
        <v>2.1875</v>
      </c>
      <c r="P2423" s="15">
        <f>IFERROR(E2423/L2423,0)</f>
        <v>62.5</v>
      </c>
      <c r="Q2423" t="s">
        <v>8327</v>
      </c>
      <c r="R2423" t="s">
        <v>8331</v>
      </c>
      <c r="S2423" s="10">
        <f>(((J2423/60)/60)/24)+DATE(1970,1,1)</f>
        <v>42184.646863425922</v>
      </c>
    </row>
    <row r="2424" spans="1:19" ht="43.2" hidden="1" x14ac:dyDescent="0.3">
      <c r="A2424">
        <v>2912</v>
      </c>
      <c r="B2424" s="3" t="s">
        <v>2912</v>
      </c>
      <c r="C2424" s="3" t="s">
        <v>7022</v>
      </c>
      <c r="D2424" s="6">
        <v>14440</v>
      </c>
      <c r="E2424" s="8">
        <v>2030</v>
      </c>
      <c r="F2424" t="s">
        <v>8220</v>
      </c>
      <c r="G2424" t="s">
        <v>8223</v>
      </c>
      <c r="H2424" t="s">
        <v>8245</v>
      </c>
      <c r="I2424">
        <v>1452827374</v>
      </c>
      <c r="J2424">
        <v>1450235374</v>
      </c>
      <c r="K2424" t="b">
        <v>0</v>
      </c>
      <c r="L2424" s="12">
        <v>26</v>
      </c>
      <c r="M2424" t="b">
        <v>0</v>
      </c>
      <c r="N2424" t="s">
        <v>8269</v>
      </c>
      <c r="O2424" s="14">
        <f>E2424/D2424</f>
        <v>0.14058171745152354</v>
      </c>
      <c r="P2424" s="15">
        <f>IFERROR(E2424/L2424,0)</f>
        <v>78.07692307692308</v>
      </c>
      <c r="Q2424" t="s">
        <v>8323</v>
      </c>
      <c r="R2424" t="s">
        <v>8326</v>
      </c>
      <c r="S2424" s="10">
        <f>(((J2424/60)/60)/24)+DATE(1970,1,1)</f>
        <v>42354.131643518514</v>
      </c>
    </row>
    <row r="2425" spans="1:19" ht="43.2" hidden="1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 s="12">
        <v>20</v>
      </c>
      <c r="M2425" t="b">
        <v>1</v>
      </c>
      <c r="N2425" t="s">
        <v>8269</v>
      </c>
      <c r="O2425" s="14">
        <f>E2425/D2425</f>
        <v>2.89</v>
      </c>
      <c r="P2425" s="15">
        <f>IFERROR(E2425/L2425,0)</f>
        <v>43.35</v>
      </c>
      <c r="Q2425" t="s">
        <v>8323</v>
      </c>
      <c r="R2425" t="s">
        <v>8326</v>
      </c>
      <c r="S2425" s="10">
        <f>(((J2425/60)/60)/24)+DATE(1970,1,1)</f>
        <v>42521.291504629626</v>
      </c>
    </row>
    <row r="2426" spans="1:19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 s="12">
        <v>23</v>
      </c>
      <c r="M2426" t="b">
        <v>0</v>
      </c>
      <c r="N2426" t="s">
        <v>8283</v>
      </c>
      <c r="O2426" s="14">
        <f>E2426/D2426</f>
        <v>0.13307692307692306</v>
      </c>
      <c r="P2426" s="15">
        <f>IFERROR(E2426/L2426,0)</f>
        <v>37.608695652173914</v>
      </c>
      <c r="Q2426" t="s">
        <v>8313</v>
      </c>
      <c r="R2426" t="s">
        <v>8314</v>
      </c>
      <c r="S2426" s="10">
        <f>(((J2426/60)/60)/24)+DATE(1970,1,1)</f>
        <v>42524.318703703699</v>
      </c>
    </row>
    <row r="2427" spans="1:19" ht="28.8" hidden="1" x14ac:dyDescent="0.3">
      <c r="A2427">
        <v>513</v>
      </c>
      <c r="B2427" s="3" t="s">
        <v>514</v>
      </c>
      <c r="C2427" s="3" t="s">
        <v>4623</v>
      </c>
      <c r="D2427" s="6">
        <v>50000</v>
      </c>
      <c r="E2427" s="8">
        <v>6962</v>
      </c>
      <c r="F2427" t="s">
        <v>8220</v>
      </c>
      <c r="G2427" t="s">
        <v>8223</v>
      </c>
      <c r="H2427" t="s">
        <v>8245</v>
      </c>
      <c r="I2427">
        <v>1471244400</v>
      </c>
      <c r="J2427">
        <v>1467387705</v>
      </c>
      <c r="K2427" t="b">
        <v>0</v>
      </c>
      <c r="L2427" s="12">
        <v>68</v>
      </c>
      <c r="M2427" t="b">
        <v>0</v>
      </c>
      <c r="N2427" t="s">
        <v>8268</v>
      </c>
      <c r="O2427" s="14">
        <f>E2427/D2427</f>
        <v>0.13924</v>
      </c>
      <c r="P2427" s="15">
        <f>IFERROR(E2427/L2427,0)</f>
        <v>102.38235294117646</v>
      </c>
      <c r="Q2427" t="s">
        <v>8321</v>
      </c>
      <c r="R2427" t="s">
        <v>8339</v>
      </c>
      <c r="S2427" s="10">
        <f>(((J2427/60)/60)/24)+DATE(1970,1,1)</f>
        <v>42552.653993055559</v>
      </c>
    </row>
    <row r="2428" spans="1:19" ht="43.2" hidden="1" x14ac:dyDescent="0.3">
      <c r="A2428">
        <v>3099</v>
      </c>
      <c r="B2428" s="3" t="s">
        <v>3099</v>
      </c>
      <c r="C2428" s="3" t="s">
        <v>7209</v>
      </c>
      <c r="D2428" s="6">
        <v>2000</v>
      </c>
      <c r="E2428" s="8">
        <v>278</v>
      </c>
      <c r="F2428" t="s">
        <v>8220</v>
      </c>
      <c r="G2428" t="s">
        <v>8223</v>
      </c>
      <c r="H2428" t="s">
        <v>8245</v>
      </c>
      <c r="I2428">
        <v>1455251591</v>
      </c>
      <c r="J2428">
        <v>1452659591</v>
      </c>
      <c r="K2428" t="b">
        <v>0</v>
      </c>
      <c r="L2428" s="12">
        <v>5</v>
      </c>
      <c r="M2428" t="b">
        <v>0</v>
      </c>
      <c r="N2428" t="s">
        <v>8301</v>
      </c>
      <c r="O2428" s="14">
        <f>E2428/D2428</f>
        <v>0.13900000000000001</v>
      </c>
      <c r="P2428" s="15">
        <f>IFERROR(E2428/L2428,0)</f>
        <v>55.6</v>
      </c>
      <c r="Q2428" t="s">
        <v>8323</v>
      </c>
      <c r="R2428" t="s">
        <v>8324</v>
      </c>
      <c r="S2428" s="10">
        <f>(((J2428/60)/60)/24)+DATE(1970,1,1)</f>
        <v>42382.189710648148</v>
      </c>
    </row>
    <row r="2429" spans="1:19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 s="12">
        <v>33</v>
      </c>
      <c r="M2429" t="b">
        <v>1</v>
      </c>
      <c r="N2429" t="s">
        <v>8278</v>
      </c>
      <c r="O2429" s="14">
        <f>E2429/D2429</f>
        <v>1.5636363636363637</v>
      </c>
      <c r="P2429" s="15">
        <f>IFERROR(E2429/L2429,0)</f>
        <v>26.060606060606062</v>
      </c>
      <c r="Q2429" t="s">
        <v>8327</v>
      </c>
      <c r="R2429" t="s">
        <v>8329</v>
      </c>
      <c r="S2429" s="10">
        <f>(((J2429/60)/60)/24)+DATE(1970,1,1)</f>
        <v>40958.717268518521</v>
      </c>
    </row>
    <row r="2430" spans="1:19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 s="12">
        <v>19</v>
      </c>
      <c r="M2430" t="b">
        <v>0</v>
      </c>
      <c r="N2430" t="s">
        <v>8283</v>
      </c>
      <c r="O2430" s="14">
        <f>E2430/D2430</f>
        <v>0.156</v>
      </c>
      <c r="P2430" s="15">
        <f>IFERROR(E2430/L2430,0)</f>
        <v>45.157894736842103</v>
      </c>
      <c r="Q2430" t="s">
        <v>8313</v>
      </c>
      <c r="R2430" t="s">
        <v>8314</v>
      </c>
      <c r="S2430" s="10">
        <f>(((J2430/60)/60)/24)+DATE(1970,1,1)</f>
        <v>41766.718009259261</v>
      </c>
    </row>
    <row r="2431" spans="1:19" ht="43.2" hidden="1" x14ac:dyDescent="0.3">
      <c r="A2431">
        <v>1798</v>
      </c>
      <c r="B2431" s="3" t="s">
        <v>1799</v>
      </c>
      <c r="C2431" s="3" t="s">
        <v>5908</v>
      </c>
      <c r="D2431" s="6">
        <v>16000</v>
      </c>
      <c r="E2431" s="8">
        <v>2182</v>
      </c>
      <c r="F2431" t="s">
        <v>8220</v>
      </c>
      <c r="G2431" t="s">
        <v>8223</v>
      </c>
      <c r="H2431" t="s">
        <v>8245</v>
      </c>
      <c r="I2431">
        <v>1454572233</v>
      </c>
      <c r="J2431">
        <v>1449388233</v>
      </c>
      <c r="K2431" t="b">
        <v>1</v>
      </c>
      <c r="L2431" s="12">
        <v>37</v>
      </c>
      <c r="M2431" t="b">
        <v>0</v>
      </c>
      <c r="N2431" t="s">
        <v>8283</v>
      </c>
      <c r="O2431" s="14">
        <f>E2431/D2431</f>
        <v>0.136375</v>
      </c>
      <c r="P2431" s="15">
        <f>IFERROR(E2431/L2431,0)</f>
        <v>58.972972972972975</v>
      </c>
      <c r="Q2431" t="s">
        <v>8313</v>
      </c>
      <c r="R2431" t="s">
        <v>8314</v>
      </c>
      <c r="S2431" s="10">
        <f>(((J2431/60)/60)/24)+DATE(1970,1,1)</f>
        <v>42344.32677083333</v>
      </c>
    </row>
    <row r="2432" spans="1:19" ht="43.2" hidden="1" x14ac:dyDescent="0.3">
      <c r="A2432">
        <v>944</v>
      </c>
      <c r="B2432" s="3" t="s">
        <v>945</v>
      </c>
      <c r="C2432" s="3" t="s">
        <v>5054</v>
      </c>
      <c r="D2432" s="6">
        <v>50000</v>
      </c>
      <c r="E2432" s="8">
        <v>6663</v>
      </c>
      <c r="F2432" t="s">
        <v>8220</v>
      </c>
      <c r="G2432" t="s">
        <v>8223</v>
      </c>
      <c r="H2432" t="s">
        <v>8245</v>
      </c>
      <c r="I2432">
        <v>1460988000</v>
      </c>
      <c r="J2432">
        <v>1458050450</v>
      </c>
      <c r="K2432" t="b">
        <v>0</v>
      </c>
      <c r="L2432" s="12">
        <v>96</v>
      </c>
      <c r="M2432" t="b">
        <v>0</v>
      </c>
      <c r="N2432" t="s">
        <v>8271</v>
      </c>
      <c r="O2432" s="14">
        <f>E2432/D2432</f>
        <v>0.13325999999999999</v>
      </c>
      <c r="P2432" s="15">
        <f>IFERROR(E2432/L2432,0)</f>
        <v>69.40625</v>
      </c>
      <c r="Q2432" t="s">
        <v>8308</v>
      </c>
      <c r="R2432" t="s">
        <v>8310</v>
      </c>
      <c r="S2432" s="10">
        <f>(((J2432/60)/60)/24)+DATE(1970,1,1)</f>
        <v>42444.583912037036</v>
      </c>
    </row>
    <row r="2433" spans="1:19" ht="43.2" hidden="1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 s="12">
        <v>24</v>
      </c>
      <c r="M2433" t="b">
        <v>0</v>
      </c>
      <c r="N2433" t="s">
        <v>8269</v>
      </c>
      <c r="O2433" s="14">
        <f>E2433/D2433</f>
        <v>0.34079999999999999</v>
      </c>
      <c r="P2433" s="15">
        <f>IFERROR(E2433/L2433,0)</f>
        <v>35.5</v>
      </c>
      <c r="Q2433" t="s">
        <v>8323</v>
      </c>
      <c r="R2433" t="s">
        <v>8326</v>
      </c>
      <c r="S2433" s="10">
        <f>(((J2433/60)/60)/24)+DATE(1970,1,1)</f>
        <v>42172.439571759256</v>
      </c>
    </row>
    <row r="2434" spans="1:19" ht="43.2" hidden="1" x14ac:dyDescent="0.3">
      <c r="A2434">
        <v>3928</v>
      </c>
      <c r="B2434" s="3" t="s">
        <v>3925</v>
      </c>
      <c r="C2434" s="3" t="s">
        <v>8036</v>
      </c>
      <c r="D2434" s="6">
        <v>5000</v>
      </c>
      <c r="E2434" s="8">
        <v>651</v>
      </c>
      <c r="F2434" t="s">
        <v>8220</v>
      </c>
      <c r="G2434" t="s">
        <v>8223</v>
      </c>
      <c r="H2434" t="s">
        <v>8245</v>
      </c>
      <c r="I2434">
        <v>1444971540</v>
      </c>
      <c r="J2434">
        <v>1442593427</v>
      </c>
      <c r="K2434" t="b">
        <v>0</v>
      </c>
      <c r="L2434" s="12">
        <v>7</v>
      </c>
      <c r="M2434" t="b">
        <v>0</v>
      </c>
      <c r="N2434" t="s">
        <v>8269</v>
      </c>
      <c r="O2434" s="14">
        <f>E2434/D2434</f>
        <v>0.13020000000000001</v>
      </c>
      <c r="P2434" s="15">
        <f>IFERROR(E2434/L2434,0)</f>
        <v>93</v>
      </c>
      <c r="Q2434" t="s">
        <v>8323</v>
      </c>
      <c r="R2434" t="s">
        <v>8326</v>
      </c>
      <c r="S2434" s="10">
        <f>(((J2434/60)/60)/24)+DATE(1970,1,1)</f>
        <v>42265.683182870373</v>
      </c>
    </row>
    <row r="2435" spans="1:19" ht="43.2" hidden="1" x14ac:dyDescent="0.3">
      <c r="A2435">
        <v>222</v>
      </c>
      <c r="B2435" s="3" t="s">
        <v>224</v>
      </c>
      <c r="C2435" s="3" t="s">
        <v>4332</v>
      </c>
      <c r="D2435" s="6">
        <v>1000</v>
      </c>
      <c r="E2435" s="8">
        <v>130</v>
      </c>
      <c r="F2435" t="s">
        <v>8220</v>
      </c>
      <c r="G2435" t="s">
        <v>8223</v>
      </c>
      <c r="H2435" t="s">
        <v>8245</v>
      </c>
      <c r="I2435">
        <v>1427423940</v>
      </c>
      <c r="J2435">
        <v>1422383318</v>
      </c>
      <c r="K2435" t="b">
        <v>0</v>
      </c>
      <c r="L2435" s="12">
        <v>2</v>
      </c>
      <c r="M2435" t="b">
        <v>0</v>
      </c>
      <c r="N2435" t="s">
        <v>8266</v>
      </c>
      <c r="O2435" s="14">
        <f>E2435/D2435</f>
        <v>0.13</v>
      </c>
      <c r="P2435" s="15">
        <f>IFERROR(E2435/L2435,0)</f>
        <v>65</v>
      </c>
      <c r="Q2435" t="s">
        <v>8321</v>
      </c>
      <c r="R2435" t="s">
        <v>8325</v>
      </c>
      <c r="S2435" s="10">
        <f>(((J2435/60)/60)/24)+DATE(1970,1,1)</f>
        <v>42031.769884259258</v>
      </c>
    </row>
    <row r="2436" spans="1:19" ht="43.2" hidden="1" x14ac:dyDescent="0.3">
      <c r="A2436">
        <v>4091</v>
      </c>
      <c r="B2436" s="3" t="s">
        <v>4087</v>
      </c>
      <c r="C2436" s="3" t="s">
        <v>8194</v>
      </c>
      <c r="D2436" s="6">
        <v>1600</v>
      </c>
      <c r="E2436" s="8">
        <v>204</v>
      </c>
      <c r="F2436" t="s">
        <v>8220</v>
      </c>
      <c r="G2436" t="s">
        <v>8223</v>
      </c>
      <c r="H2436" t="s">
        <v>8245</v>
      </c>
      <c r="I2436">
        <v>1421410151</v>
      </c>
      <c r="J2436">
        <v>1418818151</v>
      </c>
      <c r="K2436" t="b">
        <v>0</v>
      </c>
      <c r="L2436" s="12">
        <v>8</v>
      </c>
      <c r="M2436" t="b">
        <v>0</v>
      </c>
      <c r="N2436" t="s">
        <v>8269</v>
      </c>
      <c r="O2436" s="14">
        <f>E2436/D2436</f>
        <v>0.1275</v>
      </c>
      <c r="P2436" s="15">
        <f>IFERROR(E2436/L2436,0)</f>
        <v>25.5</v>
      </c>
      <c r="Q2436" t="s">
        <v>8323</v>
      </c>
      <c r="R2436" t="s">
        <v>8326</v>
      </c>
      <c r="S2436" s="10">
        <f>(((J2436/60)/60)/24)+DATE(1970,1,1)</f>
        <v>41990.506377314814</v>
      </c>
    </row>
    <row r="2437" spans="1:19" ht="57.6" hidden="1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 s="12">
        <v>21</v>
      </c>
      <c r="M2437" t="b">
        <v>1</v>
      </c>
      <c r="N2437" t="s">
        <v>8269</v>
      </c>
      <c r="O2437" s="14">
        <f>E2437/D2437</f>
        <v>1</v>
      </c>
      <c r="P2437" s="15">
        <f>IFERROR(E2437/L2437,0)</f>
        <v>40.476190476190474</v>
      </c>
      <c r="Q2437" t="s">
        <v>8323</v>
      </c>
      <c r="R2437" t="s">
        <v>8326</v>
      </c>
      <c r="S2437" s="10">
        <f>(((J2437/60)/60)/24)+DATE(1970,1,1)</f>
        <v>42307.908379629633</v>
      </c>
    </row>
    <row r="2438" spans="1:19" ht="43.2" hidden="1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 s="12">
        <v>25</v>
      </c>
      <c r="M2438" t="b">
        <v>1</v>
      </c>
      <c r="N2438" t="s">
        <v>8277</v>
      </c>
      <c r="O2438" s="14">
        <f>E2438/D2438</f>
        <v>1.1333333333333333</v>
      </c>
      <c r="P2438" s="15">
        <f>IFERROR(E2438/L2438,0)</f>
        <v>34</v>
      </c>
      <c r="Q2438" t="s">
        <v>8327</v>
      </c>
      <c r="R2438" t="s">
        <v>8328</v>
      </c>
      <c r="S2438" s="10">
        <f>(((J2438/60)/60)/24)+DATE(1970,1,1)</f>
        <v>41034.72216435185</v>
      </c>
    </row>
    <row r="2439" spans="1:19" ht="43.2" hidden="1" x14ac:dyDescent="0.3">
      <c r="A2439">
        <v>3867</v>
      </c>
      <c r="B2439" s="3" t="s">
        <v>3864</v>
      </c>
      <c r="C2439" s="3" t="s">
        <v>7976</v>
      </c>
      <c r="D2439" s="6">
        <v>2000</v>
      </c>
      <c r="E2439" s="8">
        <v>251</v>
      </c>
      <c r="F2439" t="s">
        <v>8220</v>
      </c>
      <c r="G2439" t="s">
        <v>8223</v>
      </c>
      <c r="H2439" t="s">
        <v>8245</v>
      </c>
      <c r="I2439">
        <v>1466278339</v>
      </c>
      <c r="J2439">
        <v>1463686339</v>
      </c>
      <c r="K2439" t="b">
        <v>0</v>
      </c>
      <c r="L2439" s="12">
        <v>5</v>
      </c>
      <c r="M2439" t="b">
        <v>0</v>
      </c>
      <c r="N2439" t="s">
        <v>8269</v>
      </c>
      <c r="O2439" s="14">
        <f>E2439/D2439</f>
        <v>0.1255</v>
      </c>
      <c r="P2439" s="15">
        <f>IFERROR(E2439/L2439,0)</f>
        <v>50.2</v>
      </c>
      <c r="Q2439" t="s">
        <v>8323</v>
      </c>
      <c r="R2439" t="s">
        <v>8326</v>
      </c>
      <c r="S2439" s="10">
        <f>(((J2439/60)/60)/24)+DATE(1970,1,1)</f>
        <v>42509.814108796301</v>
      </c>
    </row>
    <row r="2440" spans="1:19" ht="43.2" hidden="1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 s="12">
        <v>47</v>
      </c>
      <c r="M2440" t="b">
        <v>1</v>
      </c>
      <c r="N2440" t="s">
        <v>8269</v>
      </c>
      <c r="O2440" s="14">
        <f>E2440/D2440</f>
        <v>1.0475000000000001</v>
      </c>
      <c r="P2440" s="15">
        <f>IFERROR(E2440/L2440,0)</f>
        <v>17.829787234042552</v>
      </c>
      <c r="Q2440" t="s">
        <v>8323</v>
      </c>
      <c r="R2440" t="s">
        <v>8326</v>
      </c>
      <c r="S2440" s="10">
        <f>(((J2440/60)/60)/24)+DATE(1970,1,1)</f>
        <v>42379.74418981481</v>
      </c>
    </row>
    <row r="2441" spans="1:19" ht="28.8" hidden="1" x14ac:dyDescent="0.3">
      <c r="A2441">
        <v>690</v>
      </c>
      <c r="B2441" s="3" t="s">
        <v>691</v>
      </c>
      <c r="C2441" s="3" t="s">
        <v>4800</v>
      </c>
      <c r="D2441" s="6">
        <v>20000</v>
      </c>
      <c r="E2441" s="8">
        <v>2468</v>
      </c>
      <c r="F2441" t="s">
        <v>8220</v>
      </c>
      <c r="G2441" t="s">
        <v>8223</v>
      </c>
      <c r="H2441" t="s">
        <v>8245</v>
      </c>
      <c r="I2441">
        <v>1473400800</v>
      </c>
      <c r="J2441">
        <v>1469718841</v>
      </c>
      <c r="K2441" t="b">
        <v>0</v>
      </c>
      <c r="L2441" s="12">
        <v>34</v>
      </c>
      <c r="M2441" t="b">
        <v>0</v>
      </c>
      <c r="N2441" t="s">
        <v>8271</v>
      </c>
      <c r="O2441" s="14">
        <f>E2441/D2441</f>
        <v>0.1234</v>
      </c>
      <c r="P2441" s="15">
        <f>IFERROR(E2441/L2441,0)</f>
        <v>72.588235294117652</v>
      </c>
      <c r="Q2441" t="s">
        <v>8308</v>
      </c>
      <c r="R2441" t="s">
        <v>8310</v>
      </c>
      <c r="S2441" s="10">
        <f>(((J2441/60)/60)/24)+DATE(1970,1,1)</f>
        <v>42579.634733796294</v>
      </c>
    </row>
    <row r="2442" spans="1:19" ht="43.2" hidden="1" x14ac:dyDescent="0.3">
      <c r="A2442">
        <v>3938</v>
      </c>
      <c r="B2442" s="3" t="s">
        <v>3935</v>
      </c>
      <c r="C2442" s="3" t="s">
        <v>8046</v>
      </c>
      <c r="D2442" s="6">
        <v>3255</v>
      </c>
      <c r="E2442" s="8">
        <v>397</v>
      </c>
      <c r="F2442" t="s">
        <v>8220</v>
      </c>
      <c r="G2442" t="s">
        <v>8223</v>
      </c>
      <c r="H2442" t="s">
        <v>8245</v>
      </c>
      <c r="I2442">
        <v>1435441454</v>
      </c>
      <c r="J2442">
        <v>1432763054</v>
      </c>
      <c r="K2442" t="b">
        <v>0</v>
      </c>
      <c r="L2442" s="12">
        <v>5</v>
      </c>
      <c r="M2442" t="b">
        <v>0</v>
      </c>
      <c r="N2442" t="s">
        <v>8269</v>
      </c>
      <c r="O2442" s="14">
        <f>E2442/D2442</f>
        <v>0.12196620583717357</v>
      </c>
      <c r="P2442" s="15">
        <f>IFERROR(E2442/L2442,0)</f>
        <v>79.400000000000006</v>
      </c>
      <c r="Q2442" t="s">
        <v>8323</v>
      </c>
      <c r="R2442" t="s">
        <v>8326</v>
      </c>
      <c r="S2442" s="10">
        <f>(((J2442/60)/60)/24)+DATE(1970,1,1)</f>
        <v>42151.905717592599</v>
      </c>
    </row>
    <row r="2443" spans="1:19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 s="12">
        <v>26</v>
      </c>
      <c r="M2443" t="b">
        <v>1</v>
      </c>
      <c r="N2443" t="s">
        <v>8299</v>
      </c>
      <c r="O2443" s="14">
        <f>E2443/D2443</f>
        <v>1.6619999999999999</v>
      </c>
      <c r="P2443" s="15">
        <f>IFERROR(E2443/L2443,0)</f>
        <v>31.96153846153846</v>
      </c>
      <c r="Q2443" t="s">
        <v>8308</v>
      </c>
      <c r="R2443" t="s">
        <v>8315</v>
      </c>
      <c r="S2443" s="10">
        <f>(((J2443/60)/60)/24)+DATE(1970,1,1)</f>
        <v>42639.549479166672</v>
      </c>
    </row>
    <row r="2444" spans="1:19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 s="12">
        <v>35</v>
      </c>
      <c r="M2444" t="b">
        <v>0</v>
      </c>
      <c r="N2444" t="s">
        <v>8301</v>
      </c>
      <c r="O2444" s="14">
        <f>E2444/D2444</f>
        <v>0.23628571428571429</v>
      </c>
      <c r="P2444" s="15">
        <f>IFERROR(E2444/L2444,0)</f>
        <v>23.62857142857143</v>
      </c>
      <c r="Q2444" t="s">
        <v>8323</v>
      </c>
      <c r="R2444" t="s">
        <v>8324</v>
      </c>
      <c r="S2444" s="10">
        <f>(((J2444/60)/60)/24)+DATE(1970,1,1)</f>
        <v>42744.416030092587</v>
      </c>
    </row>
    <row r="2445" spans="1:19" ht="43.2" hidden="1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 s="12">
        <v>19</v>
      </c>
      <c r="M2445" t="b">
        <v>1</v>
      </c>
      <c r="N2445" t="s">
        <v>8269</v>
      </c>
      <c r="O2445" s="14">
        <f>E2445/D2445</f>
        <v>3.3</v>
      </c>
      <c r="P2445" s="15">
        <f>IFERROR(E2445/L2445,0)</f>
        <v>43.421052631578945</v>
      </c>
      <c r="Q2445" t="s">
        <v>8323</v>
      </c>
      <c r="R2445" t="s">
        <v>8326</v>
      </c>
      <c r="S2445" s="10">
        <f>(((J2445/60)/60)/24)+DATE(1970,1,1)</f>
        <v>42487.62700231481</v>
      </c>
    </row>
    <row r="2446" spans="1:19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 s="12">
        <v>22</v>
      </c>
      <c r="M2446" t="b">
        <v>1</v>
      </c>
      <c r="N2446" t="s">
        <v>8272</v>
      </c>
      <c r="O2446" s="14">
        <f>E2446/D2446</f>
        <v>1.177142857142857</v>
      </c>
      <c r="P2446" s="15">
        <f>IFERROR(E2446/L2446,0)</f>
        <v>37.454545454545453</v>
      </c>
      <c r="Q2446" t="s">
        <v>8311</v>
      </c>
      <c r="R2446" t="s">
        <v>8333</v>
      </c>
      <c r="S2446" s="10">
        <f>(((J2446/60)/60)/24)+DATE(1970,1,1)</f>
        <v>40590.766886574071</v>
      </c>
    </row>
    <row r="2447" spans="1:19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 s="12">
        <v>49</v>
      </c>
      <c r="M2447" t="b">
        <v>0</v>
      </c>
      <c r="N2447" t="s">
        <v>8268</v>
      </c>
      <c r="O2447" s="14">
        <f>E2447/D2447</f>
        <v>8.2100000000000006E-2</v>
      </c>
      <c r="P2447" s="15">
        <f>IFERROR(E2447/L2447,0)</f>
        <v>16.755102040816325</v>
      </c>
      <c r="Q2447" t="s">
        <v>8321</v>
      </c>
      <c r="R2447" t="s">
        <v>8339</v>
      </c>
      <c r="S2447" s="10">
        <f>(((J2447/60)/60)/24)+DATE(1970,1,1)</f>
        <v>41378.69976851852</v>
      </c>
    </row>
    <row r="2448" spans="1:19" ht="28.8" hidden="1" x14ac:dyDescent="0.3">
      <c r="A2448">
        <v>2595</v>
      </c>
      <c r="B2448" s="3" t="s">
        <v>2595</v>
      </c>
      <c r="C2448" s="3" t="s">
        <v>6705</v>
      </c>
      <c r="D2448" s="6">
        <v>15000</v>
      </c>
      <c r="E2448" s="8">
        <v>1825</v>
      </c>
      <c r="F2448" t="s">
        <v>8220</v>
      </c>
      <c r="G2448" t="s">
        <v>8223</v>
      </c>
      <c r="H2448" t="s">
        <v>8245</v>
      </c>
      <c r="I2448">
        <v>1487915500</v>
      </c>
      <c r="J2448">
        <v>1485323500</v>
      </c>
      <c r="K2448" t="b">
        <v>0</v>
      </c>
      <c r="L2448" s="12">
        <v>19</v>
      </c>
      <c r="M2448" t="b">
        <v>0</v>
      </c>
      <c r="N2448" t="s">
        <v>8282</v>
      </c>
      <c r="O2448" s="14">
        <f>E2448/D2448</f>
        <v>0.12166666666666667</v>
      </c>
      <c r="P2448" s="15">
        <f>IFERROR(E2448/L2448,0)</f>
        <v>96.05263157894737</v>
      </c>
      <c r="Q2448" t="s">
        <v>8319</v>
      </c>
      <c r="R2448" t="s">
        <v>8345</v>
      </c>
      <c r="S2448" s="10">
        <f>(((J2448/60)/60)/24)+DATE(1970,1,1)</f>
        <v>42760.244212962964</v>
      </c>
    </row>
    <row r="2449" spans="1:19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 s="12">
        <v>27</v>
      </c>
      <c r="M2449" t="b">
        <v>1</v>
      </c>
      <c r="N2449" t="s">
        <v>8277</v>
      </c>
      <c r="O2449" s="14">
        <f>E2449/D2449</f>
        <v>1.3666666666666667</v>
      </c>
      <c r="P2449" s="15">
        <f>IFERROR(E2449/L2449,0)</f>
        <v>30.37037037037037</v>
      </c>
      <c r="Q2449" t="s">
        <v>8327</v>
      </c>
      <c r="R2449" t="s">
        <v>8328</v>
      </c>
      <c r="S2449" s="10">
        <f>(((J2449/60)/60)/24)+DATE(1970,1,1)</f>
        <v>41074.834965277776</v>
      </c>
    </row>
    <row r="2450" spans="1:19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 s="12">
        <v>14</v>
      </c>
      <c r="M2450" t="b">
        <v>1</v>
      </c>
      <c r="N2450" t="s">
        <v>8274</v>
      </c>
      <c r="O2450" s="14">
        <f>E2450/D2450</f>
        <v>1.01875</v>
      </c>
      <c r="P2450" s="15">
        <f>IFERROR(E2450/L2450,0)</f>
        <v>58.214285714285715</v>
      </c>
      <c r="Q2450" t="s">
        <v>8327</v>
      </c>
      <c r="R2450" t="s">
        <v>8331</v>
      </c>
      <c r="S2450" s="10">
        <f>(((J2450/60)/60)/24)+DATE(1970,1,1)</f>
        <v>41177.060381944444</v>
      </c>
    </row>
    <row r="2451" spans="1:19" ht="57.6" hidden="1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 s="12">
        <v>16</v>
      </c>
      <c r="M2451" t="b">
        <v>0</v>
      </c>
      <c r="N2451" t="s">
        <v>8269</v>
      </c>
      <c r="O2451" s="14">
        <f>E2451/D2451</f>
        <v>0.3256</v>
      </c>
      <c r="P2451" s="15">
        <f>IFERROR(E2451/L2451,0)</f>
        <v>50.875</v>
      </c>
      <c r="Q2451" t="s">
        <v>8323</v>
      </c>
      <c r="R2451" t="s">
        <v>8326</v>
      </c>
      <c r="S2451" s="10">
        <f>(((J2451/60)/60)/24)+DATE(1970,1,1)</f>
        <v>42193.482291666667</v>
      </c>
    </row>
    <row r="2452" spans="1:19" ht="43.2" hidden="1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 s="12">
        <v>15</v>
      </c>
      <c r="M2452" t="b">
        <v>1</v>
      </c>
      <c r="N2452" t="s">
        <v>8272</v>
      </c>
      <c r="O2452" s="14">
        <f>E2452/D2452</f>
        <v>1.48</v>
      </c>
      <c r="P2452" s="15">
        <f>IFERROR(E2452/L2452,0)</f>
        <v>54.266666666666666</v>
      </c>
      <c r="Q2452" t="s">
        <v>8311</v>
      </c>
      <c r="R2452" t="s">
        <v>8333</v>
      </c>
      <c r="S2452" s="10">
        <f>(((J2452/60)/60)/24)+DATE(1970,1,1)</f>
        <v>40990.709317129629</v>
      </c>
    </row>
    <row r="2453" spans="1:19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 s="12">
        <v>30</v>
      </c>
      <c r="M2453" t="b">
        <v>1</v>
      </c>
      <c r="N2453" t="s">
        <v>8295</v>
      </c>
      <c r="O2453" s="14">
        <f>E2453/D2453</f>
        <v>1.6259999999999999</v>
      </c>
      <c r="P2453" s="15">
        <f>IFERROR(E2453/L2453,0)</f>
        <v>27.1</v>
      </c>
      <c r="Q2453" t="s">
        <v>8316</v>
      </c>
      <c r="R2453" t="s">
        <v>8317</v>
      </c>
      <c r="S2453" s="10">
        <f>(((J2453/60)/60)/24)+DATE(1970,1,1)</f>
        <v>40906.787581018521</v>
      </c>
    </row>
    <row r="2454" spans="1:19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 s="12">
        <v>33</v>
      </c>
      <c r="M2454" t="b">
        <v>1</v>
      </c>
      <c r="N2454" t="s">
        <v>8274</v>
      </c>
      <c r="O2454" s="14">
        <f>E2454/D2454</f>
        <v>1.1585714285714286</v>
      </c>
      <c r="P2454" s="15">
        <f>IFERROR(E2454/L2454,0)</f>
        <v>24.575757575757574</v>
      </c>
      <c r="Q2454" t="s">
        <v>8327</v>
      </c>
      <c r="R2454" t="s">
        <v>8331</v>
      </c>
      <c r="S2454" s="10">
        <f>(((J2454/60)/60)/24)+DATE(1970,1,1)</f>
        <v>41176.684907407405</v>
      </c>
    </row>
    <row r="2455" spans="1:19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 s="12">
        <v>7</v>
      </c>
      <c r="M2455" t="b">
        <v>1</v>
      </c>
      <c r="N2455" t="s">
        <v>8274</v>
      </c>
      <c r="O2455" s="14">
        <f>E2455/D2455</f>
        <v>1.0125</v>
      </c>
      <c r="P2455" s="15">
        <f>IFERROR(E2455/L2455,0)</f>
        <v>115.71428571428571</v>
      </c>
      <c r="Q2455" t="s">
        <v>8327</v>
      </c>
      <c r="R2455" t="s">
        <v>8331</v>
      </c>
      <c r="S2455" s="10">
        <f>(((J2455/60)/60)/24)+DATE(1970,1,1)</f>
        <v>41074.727037037039</v>
      </c>
    </row>
    <row r="2456" spans="1:19" ht="43.2" hidden="1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 s="12">
        <v>33</v>
      </c>
      <c r="M2456" t="b">
        <v>1</v>
      </c>
      <c r="N2456" t="s">
        <v>8269</v>
      </c>
      <c r="O2456" s="14">
        <f>E2456/D2456</f>
        <v>1.0125</v>
      </c>
      <c r="P2456" s="15">
        <f>IFERROR(E2456/L2456,0)</f>
        <v>24.545454545454547</v>
      </c>
      <c r="Q2456" t="s">
        <v>8323</v>
      </c>
      <c r="R2456" t="s">
        <v>8326</v>
      </c>
      <c r="S2456" s="10">
        <f>(((J2456/60)/60)/24)+DATE(1970,1,1)</f>
        <v>42468.374606481477</v>
      </c>
    </row>
    <row r="2457" spans="1:19" ht="43.2" hidden="1" x14ac:dyDescent="0.3">
      <c r="A2457">
        <v>4038</v>
      </c>
      <c r="B2457" s="3" t="s">
        <v>4034</v>
      </c>
      <c r="C2457" s="3" t="s">
        <v>8142</v>
      </c>
      <c r="D2457" s="6">
        <v>2500</v>
      </c>
      <c r="E2457" s="8">
        <v>301</v>
      </c>
      <c r="F2457" t="s">
        <v>8220</v>
      </c>
      <c r="G2457" t="s">
        <v>8223</v>
      </c>
      <c r="H2457" t="s">
        <v>8245</v>
      </c>
      <c r="I2457">
        <v>1413573010</v>
      </c>
      <c r="J2457">
        <v>1408389010</v>
      </c>
      <c r="K2457" t="b">
        <v>0</v>
      </c>
      <c r="L2457" s="12">
        <v>4</v>
      </c>
      <c r="M2457" t="b">
        <v>0</v>
      </c>
      <c r="N2457" t="s">
        <v>8269</v>
      </c>
      <c r="O2457" s="14">
        <f>E2457/D2457</f>
        <v>0.12039999999999999</v>
      </c>
      <c r="P2457" s="15">
        <f>IFERROR(E2457/L2457,0)</f>
        <v>75.25</v>
      </c>
      <c r="Q2457" t="s">
        <v>8323</v>
      </c>
      <c r="R2457" t="s">
        <v>8326</v>
      </c>
      <c r="S2457" s="10">
        <f>(((J2457/60)/60)/24)+DATE(1970,1,1)</f>
        <v>41869.798726851855</v>
      </c>
    </row>
    <row r="2458" spans="1:19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 s="12">
        <v>23</v>
      </c>
      <c r="M2458" t="b">
        <v>1</v>
      </c>
      <c r="N2458" t="s">
        <v>8293</v>
      </c>
      <c r="O2458" s="14">
        <f>E2458/D2458</f>
        <v>1.0063375000000001</v>
      </c>
      <c r="P2458" s="15">
        <f>IFERROR(E2458/L2458,0)</f>
        <v>35.003043478260871</v>
      </c>
      <c r="Q2458" t="s">
        <v>8308</v>
      </c>
      <c r="R2458" t="s">
        <v>8309</v>
      </c>
      <c r="S2458" s="10">
        <f>(((J2458/60)/60)/24)+DATE(1970,1,1)</f>
        <v>40102.918055555558</v>
      </c>
    </row>
    <row r="2459" spans="1:19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 s="12">
        <v>10</v>
      </c>
      <c r="M2459" t="b">
        <v>0</v>
      </c>
      <c r="N2459" t="s">
        <v>8285</v>
      </c>
      <c r="O2459" s="14">
        <f>E2459/D2459</f>
        <v>6.7083333333333328E-2</v>
      </c>
      <c r="P2459" s="15">
        <f>IFERROR(E2459/L2459,0)</f>
        <v>80.5</v>
      </c>
      <c r="Q2459" t="s">
        <v>8311</v>
      </c>
      <c r="R2459" t="s">
        <v>8348</v>
      </c>
      <c r="S2459" s="10">
        <f>(((J2459/60)/60)/24)+DATE(1970,1,1)</f>
        <v>42673.625868055555</v>
      </c>
    </row>
    <row r="2460" spans="1:19" ht="43.2" hidden="1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 s="12">
        <v>8</v>
      </c>
      <c r="M2460" t="b">
        <v>0</v>
      </c>
      <c r="N2460" t="s">
        <v>8269</v>
      </c>
      <c r="O2460" s="14">
        <f>E2460/D2460</f>
        <v>0.20125000000000001</v>
      </c>
      <c r="P2460" s="15">
        <f>IFERROR(E2460/L2460,0)</f>
        <v>100.625</v>
      </c>
      <c r="Q2460" t="s">
        <v>8323</v>
      </c>
      <c r="R2460" t="s">
        <v>8326</v>
      </c>
      <c r="S2460" s="10">
        <f>(((J2460/60)/60)/24)+DATE(1970,1,1)</f>
        <v>42548.449861111112</v>
      </c>
    </row>
    <row r="2461" spans="1:19" ht="57.6" hidden="1" x14ac:dyDescent="0.3">
      <c r="A2461">
        <v>471</v>
      </c>
      <c r="B2461" s="3" t="s">
        <v>472</v>
      </c>
      <c r="C2461" s="3" t="s">
        <v>4581</v>
      </c>
      <c r="D2461" s="6">
        <v>55000</v>
      </c>
      <c r="E2461" s="8">
        <v>6541</v>
      </c>
      <c r="F2461" t="s">
        <v>8220</v>
      </c>
      <c r="G2461" t="s">
        <v>8223</v>
      </c>
      <c r="H2461" t="s">
        <v>8245</v>
      </c>
      <c r="I2461">
        <v>1397924379</v>
      </c>
      <c r="J2461">
        <v>1394039979</v>
      </c>
      <c r="K2461" t="b">
        <v>0</v>
      </c>
      <c r="L2461" s="12">
        <v>170</v>
      </c>
      <c r="M2461" t="b">
        <v>0</v>
      </c>
      <c r="N2461" t="s">
        <v>8268</v>
      </c>
      <c r="O2461" s="14">
        <f>E2461/D2461</f>
        <v>0.11892727272727273</v>
      </c>
      <c r="P2461" s="15">
        <f>IFERROR(E2461/L2461,0)</f>
        <v>38.476470588235294</v>
      </c>
      <c r="Q2461" t="s">
        <v>8321</v>
      </c>
      <c r="R2461" t="s">
        <v>8339</v>
      </c>
      <c r="S2461" s="10">
        <f>(((J2461/60)/60)/24)+DATE(1970,1,1)</f>
        <v>41703.721979166665</v>
      </c>
    </row>
    <row r="2462" spans="1:19" ht="43.2" hidden="1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 s="12">
        <v>15</v>
      </c>
      <c r="M2462" t="b">
        <v>1</v>
      </c>
      <c r="N2462" t="s">
        <v>8296</v>
      </c>
      <c r="O2462" s="14">
        <f>E2462/D2462</f>
        <v>1.335</v>
      </c>
      <c r="P2462" s="15">
        <f>IFERROR(E2462/L2462,0)</f>
        <v>53.4</v>
      </c>
      <c r="Q2462" t="s">
        <v>8319</v>
      </c>
      <c r="R2462" t="s">
        <v>8320</v>
      </c>
      <c r="S2462" s="10">
        <f>(((J2462/60)/60)/24)+DATE(1970,1,1)</f>
        <v>42338.84375</v>
      </c>
    </row>
    <row r="2463" spans="1:19" ht="57.6" hidden="1" x14ac:dyDescent="0.3">
      <c r="A2463">
        <v>869</v>
      </c>
      <c r="B2463" s="3" t="s">
        <v>870</v>
      </c>
      <c r="C2463" s="3" t="s">
        <v>4979</v>
      </c>
      <c r="D2463" s="6">
        <v>8800</v>
      </c>
      <c r="E2463" s="8">
        <v>1040</v>
      </c>
      <c r="F2463" t="s">
        <v>8220</v>
      </c>
      <c r="G2463" t="s">
        <v>8223</v>
      </c>
      <c r="H2463" t="s">
        <v>8245</v>
      </c>
      <c r="I2463">
        <v>1365448657</v>
      </c>
      <c r="J2463">
        <v>1362860257</v>
      </c>
      <c r="K2463" t="b">
        <v>0</v>
      </c>
      <c r="L2463" s="12">
        <v>3</v>
      </c>
      <c r="M2463" t="b">
        <v>0</v>
      </c>
      <c r="N2463" t="s">
        <v>8276</v>
      </c>
      <c r="O2463" s="14">
        <f>E2463/D2463</f>
        <v>0.11818181818181818</v>
      </c>
      <c r="P2463" s="15">
        <f>IFERROR(E2463/L2463,0)</f>
        <v>346.66666666666669</v>
      </c>
      <c r="Q2463" t="s">
        <v>8327</v>
      </c>
      <c r="R2463" t="s">
        <v>8350</v>
      </c>
      <c r="S2463" s="10">
        <f>(((J2463/60)/60)/24)+DATE(1970,1,1)</f>
        <v>41342.845567129632</v>
      </c>
    </row>
    <row r="2464" spans="1:19" ht="43.2" hidden="1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 s="12">
        <v>1</v>
      </c>
      <c r="M2464" t="b">
        <v>0</v>
      </c>
      <c r="N2464" t="s">
        <v>8269</v>
      </c>
      <c r="O2464" s="14">
        <f>E2464/D2464</f>
        <v>2.6666666666666668E-2</v>
      </c>
      <c r="P2464" s="15">
        <f>IFERROR(E2464/L2464,0)</f>
        <v>800</v>
      </c>
      <c r="Q2464" t="s">
        <v>8323</v>
      </c>
      <c r="R2464" t="s">
        <v>8326</v>
      </c>
      <c r="S2464" s="10">
        <f>(((J2464/60)/60)/24)+DATE(1970,1,1)</f>
        <v>42693.031828703708</v>
      </c>
    </row>
    <row r="2465" spans="1:19" ht="43.2" hidden="1" x14ac:dyDescent="0.3">
      <c r="A2465">
        <v>2129</v>
      </c>
      <c r="B2465" s="3" t="s">
        <v>2130</v>
      </c>
      <c r="C2465" s="3" t="s">
        <v>6239</v>
      </c>
      <c r="D2465" s="6">
        <v>2000</v>
      </c>
      <c r="E2465" s="8">
        <v>236</v>
      </c>
      <c r="F2465" t="s">
        <v>8220</v>
      </c>
      <c r="G2465" t="s">
        <v>8223</v>
      </c>
      <c r="H2465" t="s">
        <v>8245</v>
      </c>
      <c r="I2465">
        <v>1457570100</v>
      </c>
      <c r="J2465">
        <v>1454978100</v>
      </c>
      <c r="K2465" t="b">
        <v>0</v>
      </c>
      <c r="L2465" s="12">
        <v>12</v>
      </c>
      <c r="M2465" t="b">
        <v>0</v>
      </c>
      <c r="N2465" t="s">
        <v>8280</v>
      </c>
      <c r="O2465" s="14">
        <f>E2465/D2465</f>
        <v>0.11799999999999999</v>
      </c>
      <c r="P2465" s="15">
        <f>IFERROR(E2465/L2465,0)</f>
        <v>19.666666666666668</v>
      </c>
      <c r="Q2465" t="s">
        <v>8316</v>
      </c>
      <c r="R2465" t="s">
        <v>8334</v>
      </c>
      <c r="S2465" s="10">
        <f>(((J2465/60)/60)/24)+DATE(1970,1,1)</f>
        <v>42409.024305555555</v>
      </c>
    </row>
    <row r="2466" spans="1:19" ht="43.2" hidden="1" x14ac:dyDescent="0.3">
      <c r="A2466">
        <v>1180</v>
      </c>
      <c r="B2466" s="3" t="s">
        <v>1181</v>
      </c>
      <c r="C2466" s="3" t="s">
        <v>5290</v>
      </c>
      <c r="D2466" s="6">
        <v>50000</v>
      </c>
      <c r="E2466" s="8">
        <v>5875</v>
      </c>
      <c r="F2466" t="s">
        <v>8220</v>
      </c>
      <c r="G2466" t="s">
        <v>8223</v>
      </c>
      <c r="H2466" t="s">
        <v>8245</v>
      </c>
      <c r="I2466">
        <v>1403983314</v>
      </c>
      <c r="J2466">
        <v>1400786514</v>
      </c>
      <c r="K2466" t="b">
        <v>0</v>
      </c>
      <c r="L2466" s="12">
        <v>85</v>
      </c>
      <c r="M2466" t="b">
        <v>0</v>
      </c>
      <c r="N2466" t="s">
        <v>8282</v>
      </c>
      <c r="O2466" s="14">
        <f>E2466/D2466</f>
        <v>0.11749999999999999</v>
      </c>
      <c r="P2466" s="15">
        <f>IFERROR(E2466/L2466,0)</f>
        <v>69.117647058823536</v>
      </c>
      <c r="Q2466" t="s">
        <v>8319</v>
      </c>
      <c r="R2466" t="s">
        <v>8345</v>
      </c>
      <c r="S2466" s="10">
        <f>(((J2466/60)/60)/24)+DATE(1970,1,1)</f>
        <v>41781.806875000002</v>
      </c>
    </row>
    <row r="2467" spans="1:19" ht="43.2" hidden="1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 s="12">
        <v>27</v>
      </c>
      <c r="M2467" t="b">
        <v>1</v>
      </c>
      <c r="N2467" t="s">
        <v>8269</v>
      </c>
      <c r="O2467" s="14">
        <f>E2467/D2467</f>
        <v>1</v>
      </c>
      <c r="P2467" s="15">
        <f>IFERROR(E2467/L2467,0)</f>
        <v>29.62962962962963</v>
      </c>
      <c r="Q2467" t="s">
        <v>8323</v>
      </c>
      <c r="R2467" t="s">
        <v>8326</v>
      </c>
      <c r="S2467" s="10">
        <f>(((J2467/60)/60)/24)+DATE(1970,1,1)</f>
        <v>42506.709375000006</v>
      </c>
    </row>
    <row r="2468" spans="1:19" ht="43.2" hidden="1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 s="12">
        <v>14</v>
      </c>
      <c r="M2468" t="b">
        <v>1</v>
      </c>
      <c r="N2468" t="s">
        <v>8263</v>
      </c>
      <c r="O2468" s="14">
        <f>E2468/D2468</f>
        <v>1.3333333333333333</v>
      </c>
      <c r="P2468" s="15">
        <f>IFERROR(E2468/L2468,0)</f>
        <v>57.142857142857146</v>
      </c>
      <c r="Q2468" t="s">
        <v>8321</v>
      </c>
      <c r="R2468" t="s">
        <v>8332</v>
      </c>
      <c r="S2468" s="10">
        <f>(((J2468/60)/60)/24)+DATE(1970,1,1)</f>
        <v>42318.025011574078</v>
      </c>
    </row>
    <row r="2469" spans="1:19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 s="12">
        <v>30</v>
      </c>
      <c r="M2469" t="b">
        <v>1</v>
      </c>
      <c r="N2469" t="s">
        <v>8277</v>
      </c>
      <c r="O2469" s="14">
        <f>E2469/D2469</f>
        <v>2.6566666666666667</v>
      </c>
      <c r="P2469" s="15">
        <f>IFERROR(E2469/L2469,0)</f>
        <v>26.566666666666666</v>
      </c>
      <c r="Q2469" t="s">
        <v>8327</v>
      </c>
      <c r="R2469" t="s">
        <v>8328</v>
      </c>
      <c r="S2469" s="10">
        <f>(((J2469/60)/60)/24)+DATE(1970,1,1)</f>
        <v>40991.708055555559</v>
      </c>
    </row>
    <row r="2470" spans="1:19" ht="57.6" hidden="1" x14ac:dyDescent="0.3">
      <c r="A2470">
        <v>3084</v>
      </c>
      <c r="B2470" s="3" t="s">
        <v>3084</v>
      </c>
      <c r="C2470" s="3" t="s">
        <v>7194</v>
      </c>
      <c r="D2470" s="6">
        <v>4059</v>
      </c>
      <c r="E2470" s="8">
        <v>470</v>
      </c>
      <c r="F2470" t="s">
        <v>8220</v>
      </c>
      <c r="G2470" t="s">
        <v>8223</v>
      </c>
      <c r="H2470" t="s">
        <v>8245</v>
      </c>
      <c r="I2470">
        <v>1430851680</v>
      </c>
      <c r="J2470">
        <v>1428340931</v>
      </c>
      <c r="K2470" t="b">
        <v>0</v>
      </c>
      <c r="L2470" s="12">
        <v>6</v>
      </c>
      <c r="M2470" t="b">
        <v>0</v>
      </c>
      <c r="N2470" t="s">
        <v>8301</v>
      </c>
      <c r="O2470" s="14">
        <f>E2470/D2470</f>
        <v>0.11579206701157921</v>
      </c>
      <c r="P2470" s="15">
        <f>IFERROR(E2470/L2470,0)</f>
        <v>78.333333333333329</v>
      </c>
      <c r="Q2470" t="s">
        <v>8323</v>
      </c>
      <c r="R2470" t="s">
        <v>8324</v>
      </c>
      <c r="S2470" s="10">
        <f>(((J2470/60)/60)/24)+DATE(1970,1,1)</f>
        <v>42100.723738425921</v>
      </c>
    </row>
    <row r="2471" spans="1:19" ht="43.2" hidden="1" x14ac:dyDescent="0.3">
      <c r="A2471">
        <v>2752</v>
      </c>
      <c r="B2471" s="3" t="s">
        <v>2752</v>
      </c>
      <c r="C2471" s="3" t="s">
        <v>6862</v>
      </c>
      <c r="D2471" s="6">
        <v>4800</v>
      </c>
      <c r="E2471" s="8">
        <v>550</v>
      </c>
      <c r="F2471" t="s">
        <v>8220</v>
      </c>
      <c r="G2471" t="s">
        <v>8223</v>
      </c>
      <c r="H2471" t="s">
        <v>8245</v>
      </c>
      <c r="I2471">
        <v>1324232504</v>
      </c>
      <c r="J2471">
        <v>1320776504</v>
      </c>
      <c r="K2471" t="b">
        <v>0</v>
      </c>
      <c r="L2471" s="12">
        <v>14</v>
      </c>
      <c r="M2471" t="b">
        <v>0</v>
      </c>
      <c r="N2471" t="s">
        <v>8302</v>
      </c>
      <c r="O2471" s="14">
        <f>E2471/D2471</f>
        <v>0.11458333333333333</v>
      </c>
      <c r="P2471" s="15">
        <f>IFERROR(E2471/L2471,0)</f>
        <v>39.285714285714285</v>
      </c>
      <c r="Q2471" t="s">
        <v>8311</v>
      </c>
      <c r="R2471" t="s">
        <v>8356</v>
      </c>
      <c r="S2471" s="10">
        <f>(((J2471/60)/60)/24)+DATE(1970,1,1)</f>
        <v>40855.765092592592</v>
      </c>
    </row>
    <row r="2472" spans="1:19" ht="57.6" hidden="1" x14ac:dyDescent="0.3">
      <c r="A2472">
        <v>4037</v>
      </c>
      <c r="B2472" s="3" t="s">
        <v>4033</v>
      </c>
      <c r="C2472" s="3" t="s">
        <v>8141</v>
      </c>
      <c r="D2472" s="6">
        <v>700</v>
      </c>
      <c r="E2472" s="8">
        <v>80</v>
      </c>
      <c r="F2472" t="s">
        <v>8220</v>
      </c>
      <c r="G2472" t="s">
        <v>8223</v>
      </c>
      <c r="H2472" t="s">
        <v>8245</v>
      </c>
      <c r="I2472">
        <v>1464099900</v>
      </c>
      <c r="J2472">
        <v>1462585315</v>
      </c>
      <c r="K2472" t="b">
        <v>0</v>
      </c>
      <c r="L2472" s="12">
        <v>2</v>
      </c>
      <c r="M2472" t="b">
        <v>0</v>
      </c>
      <c r="N2472" t="s">
        <v>8269</v>
      </c>
      <c r="O2472" s="14">
        <f>E2472/D2472</f>
        <v>0.11428571428571428</v>
      </c>
      <c r="P2472" s="15">
        <f>IFERROR(E2472/L2472,0)</f>
        <v>40</v>
      </c>
      <c r="Q2472" t="s">
        <v>8323</v>
      </c>
      <c r="R2472" t="s">
        <v>8326</v>
      </c>
      <c r="S2472" s="10">
        <f>(((J2472/60)/60)/24)+DATE(1970,1,1)</f>
        <v>42497.070775462969</v>
      </c>
    </row>
    <row r="2473" spans="1:19" ht="43.2" hidden="1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 s="12">
        <v>9</v>
      </c>
      <c r="M2473" t="b">
        <v>1</v>
      </c>
      <c r="N2473" t="s">
        <v>8303</v>
      </c>
      <c r="O2473" s="14">
        <f>E2473/D2473</f>
        <v>1.06</v>
      </c>
      <c r="P2473" s="15">
        <f>IFERROR(E2473/L2473,0)</f>
        <v>88.333333333333329</v>
      </c>
      <c r="Q2473" t="s">
        <v>8323</v>
      </c>
      <c r="R2473" t="s">
        <v>8335</v>
      </c>
      <c r="S2473" s="10">
        <f>(((J2473/60)/60)/24)+DATE(1970,1,1)</f>
        <v>41872.291238425925</v>
      </c>
    </row>
    <row r="2474" spans="1:19" ht="43.2" hidden="1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 s="12">
        <v>10</v>
      </c>
      <c r="M2474" t="b">
        <v>1</v>
      </c>
      <c r="N2474" t="s">
        <v>8269</v>
      </c>
      <c r="O2474" s="14">
        <f>E2474/D2474</f>
        <v>1.5820000000000001</v>
      </c>
      <c r="P2474" s="15">
        <f>IFERROR(E2474/L2474,0)</f>
        <v>79.099999999999994</v>
      </c>
      <c r="Q2474" t="s">
        <v>8323</v>
      </c>
      <c r="R2474" t="s">
        <v>8326</v>
      </c>
      <c r="S2474" s="10">
        <f>(((J2474/60)/60)/24)+DATE(1970,1,1)</f>
        <v>42121.249814814815</v>
      </c>
    </row>
    <row r="2475" spans="1:19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 s="12">
        <v>7</v>
      </c>
      <c r="M2475" t="b">
        <v>0</v>
      </c>
      <c r="N2475" t="s">
        <v>8270</v>
      </c>
      <c r="O2475" s="14">
        <f>E2475/D2475</f>
        <v>1.2123076923076924E-2</v>
      </c>
      <c r="P2475" s="15">
        <f>IFERROR(E2475/L2475,0)</f>
        <v>112.57142857142857</v>
      </c>
      <c r="Q2475" t="s">
        <v>8308</v>
      </c>
      <c r="R2475" t="s">
        <v>8342</v>
      </c>
      <c r="S2475" s="10">
        <f>(((J2475/60)/60)/24)+DATE(1970,1,1)</f>
        <v>42191.70175925926</v>
      </c>
    </row>
    <row r="2476" spans="1:19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 s="12">
        <v>34</v>
      </c>
      <c r="M2476" t="b">
        <v>1</v>
      </c>
      <c r="N2476" t="s">
        <v>8298</v>
      </c>
      <c r="O2476" s="14">
        <f>E2476/D2476</f>
        <v>1.0550335570469798</v>
      </c>
      <c r="P2476" s="15">
        <f>IFERROR(E2476/L2476,0)</f>
        <v>23.117647058823529</v>
      </c>
      <c r="Q2476" t="s">
        <v>8327</v>
      </c>
      <c r="R2476" t="s">
        <v>8341</v>
      </c>
      <c r="S2476" s="10">
        <f>(((J2476/60)/60)/24)+DATE(1970,1,1)</f>
        <v>41222.991400462961</v>
      </c>
    </row>
    <row r="2477" spans="1:19" ht="43.2" hidden="1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 s="12">
        <v>27</v>
      </c>
      <c r="M2477" t="b">
        <v>1</v>
      </c>
      <c r="N2477" t="s">
        <v>8269</v>
      </c>
      <c r="O2477" s="14">
        <f>E2477/D2477</f>
        <v>1.4236363636363636</v>
      </c>
      <c r="P2477" s="15">
        <f>IFERROR(E2477/L2477,0)</f>
        <v>29</v>
      </c>
      <c r="Q2477" t="s">
        <v>8323</v>
      </c>
      <c r="R2477" t="s">
        <v>8326</v>
      </c>
      <c r="S2477" s="10">
        <f>(((J2477/60)/60)/24)+DATE(1970,1,1)</f>
        <v>41817.59542824074</v>
      </c>
    </row>
    <row r="2478" spans="1:19" ht="43.2" hidden="1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 s="12">
        <v>8</v>
      </c>
      <c r="M2478" t="b">
        <v>1</v>
      </c>
      <c r="N2478" t="s">
        <v>8269</v>
      </c>
      <c r="O2478" s="14">
        <f>E2478/D2478</f>
        <v>1.04</v>
      </c>
      <c r="P2478" s="15">
        <f>IFERROR(E2478/L2478,0)</f>
        <v>97.5</v>
      </c>
      <c r="Q2478" t="s">
        <v>8323</v>
      </c>
      <c r="R2478" t="s">
        <v>8326</v>
      </c>
      <c r="S2478" s="10">
        <f>(((J2478/60)/60)/24)+DATE(1970,1,1)</f>
        <v>41780.712893518517</v>
      </c>
    </row>
    <row r="2479" spans="1:19" ht="43.2" hidden="1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 s="12">
        <v>33</v>
      </c>
      <c r="M2479" t="b">
        <v>1</v>
      </c>
      <c r="N2479" t="s">
        <v>8269</v>
      </c>
      <c r="O2479" s="14">
        <f>E2479/D2479</f>
        <v>1.3</v>
      </c>
      <c r="P2479" s="15">
        <f>IFERROR(E2479/L2479,0)</f>
        <v>23.636363636363637</v>
      </c>
      <c r="Q2479" t="s">
        <v>8323</v>
      </c>
      <c r="R2479" t="s">
        <v>8326</v>
      </c>
      <c r="S2479" s="10">
        <f>(((J2479/60)/60)/24)+DATE(1970,1,1)</f>
        <v>42023.634976851856</v>
      </c>
    </row>
    <row r="2480" spans="1:19" ht="43.2" hidden="1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 s="12">
        <v>27</v>
      </c>
      <c r="M2480" t="b">
        <v>1</v>
      </c>
      <c r="N2480" t="s">
        <v>8269</v>
      </c>
      <c r="O2480" s="14">
        <f>E2480/D2480</f>
        <v>1.3</v>
      </c>
      <c r="P2480" s="15">
        <f>IFERROR(E2480/L2480,0)</f>
        <v>28.888888888888889</v>
      </c>
      <c r="Q2480" t="s">
        <v>8323</v>
      </c>
      <c r="R2480" t="s">
        <v>8326</v>
      </c>
      <c r="S2480" s="10">
        <f>(((J2480/60)/60)/24)+DATE(1970,1,1)</f>
        <v>42093.786840277782</v>
      </c>
    </row>
    <row r="2481" spans="1:19" ht="57.6" hidden="1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 s="12">
        <v>6</v>
      </c>
      <c r="M2481" t="b">
        <v>0</v>
      </c>
      <c r="N2481" t="s">
        <v>8269</v>
      </c>
      <c r="O2481" s="14">
        <f>E2481/D2481</f>
        <v>0.22142857142857142</v>
      </c>
      <c r="P2481" s="15">
        <f>IFERROR(E2481/L2481,0)</f>
        <v>129.16666666666666</v>
      </c>
      <c r="Q2481" t="s">
        <v>8323</v>
      </c>
      <c r="R2481" t="s">
        <v>8326</v>
      </c>
      <c r="S2481" s="10">
        <f>(((J2481/60)/60)/24)+DATE(1970,1,1)</f>
        <v>42310.968518518523</v>
      </c>
    </row>
    <row r="2482" spans="1:19" ht="43.2" hidden="1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 s="12">
        <v>20</v>
      </c>
      <c r="M2482" t="b">
        <v>1</v>
      </c>
      <c r="N2482" t="s">
        <v>8269</v>
      </c>
      <c r="O2482" s="14">
        <f>E2482/D2482</f>
        <v>1</v>
      </c>
      <c r="P2482" s="15">
        <f>IFERROR(E2482/L2482,0)</f>
        <v>38.65</v>
      </c>
      <c r="Q2482" t="s">
        <v>8323</v>
      </c>
      <c r="R2482" t="s">
        <v>8326</v>
      </c>
      <c r="S2482" s="10">
        <f>(((J2482/60)/60)/24)+DATE(1970,1,1)</f>
        <v>41788.587083333332</v>
      </c>
    </row>
    <row r="2483" spans="1:19" ht="43.2" hidden="1" x14ac:dyDescent="0.3">
      <c r="A2483">
        <v>2671</v>
      </c>
      <c r="B2483" s="3" t="s">
        <v>2671</v>
      </c>
      <c r="C2483" s="3" t="s">
        <v>6781</v>
      </c>
      <c r="D2483" s="6">
        <v>25000</v>
      </c>
      <c r="E2483" s="8">
        <v>2836</v>
      </c>
      <c r="F2483" t="s">
        <v>8220</v>
      </c>
      <c r="G2483" t="s">
        <v>8223</v>
      </c>
      <c r="H2483" t="s">
        <v>8245</v>
      </c>
      <c r="I2483">
        <v>1419017880</v>
      </c>
      <c r="J2483">
        <v>1416419916</v>
      </c>
      <c r="K2483" t="b">
        <v>1</v>
      </c>
      <c r="L2483" s="12">
        <v>84</v>
      </c>
      <c r="M2483" t="b">
        <v>0</v>
      </c>
      <c r="N2483" t="s">
        <v>8300</v>
      </c>
      <c r="O2483" s="14">
        <f>E2483/D2483</f>
        <v>0.11344</v>
      </c>
      <c r="P2483" s="15">
        <f>IFERROR(E2483/L2483,0)</f>
        <v>33.761904761904759</v>
      </c>
      <c r="Q2483" t="s">
        <v>8308</v>
      </c>
      <c r="R2483" t="s">
        <v>8340</v>
      </c>
      <c r="S2483" s="10">
        <f>(((J2483/60)/60)/24)+DATE(1970,1,1)</f>
        <v>41962.749027777783</v>
      </c>
    </row>
    <row r="2484" spans="1:19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 s="12">
        <v>19</v>
      </c>
      <c r="M2484" t="b">
        <v>1</v>
      </c>
      <c r="N2484" t="s">
        <v>8272</v>
      </c>
      <c r="O2484" s="14">
        <f>E2484/D2484</f>
        <v>1.1575757575757575</v>
      </c>
      <c r="P2484" s="15">
        <f>IFERROR(E2484/L2484,0)</f>
        <v>40.210526315789473</v>
      </c>
      <c r="Q2484" t="s">
        <v>8311</v>
      </c>
      <c r="R2484" t="s">
        <v>8333</v>
      </c>
      <c r="S2484" s="10">
        <f>(((J2484/60)/60)/24)+DATE(1970,1,1)</f>
        <v>40668.814699074072</v>
      </c>
    </row>
    <row r="2485" spans="1:19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 s="12">
        <v>36</v>
      </c>
      <c r="M2485" t="b">
        <v>1</v>
      </c>
      <c r="N2485" t="s">
        <v>8264</v>
      </c>
      <c r="O2485" s="14">
        <f>E2485/D2485</f>
        <v>1.2716666666666667</v>
      </c>
      <c r="P2485" s="15">
        <f>IFERROR(E2485/L2485,0)</f>
        <v>21.194444444444443</v>
      </c>
      <c r="Q2485" t="s">
        <v>8321</v>
      </c>
      <c r="R2485" t="s">
        <v>8343</v>
      </c>
      <c r="S2485" s="10">
        <f>(((J2485/60)/60)/24)+DATE(1970,1,1)</f>
        <v>41663.569340277776</v>
      </c>
    </row>
    <row r="2486" spans="1:19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 s="12">
        <v>10</v>
      </c>
      <c r="M2486" t="b">
        <v>0</v>
      </c>
      <c r="N2486" t="s">
        <v>8291</v>
      </c>
      <c r="O2486" s="14">
        <f>E2486/D2486</f>
        <v>0.21714285714285714</v>
      </c>
      <c r="P2486" s="15">
        <f>IFERROR(E2486/L2486,0)</f>
        <v>76</v>
      </c>
      <c r="Q2486" t="s">
        <v>8327</v>
      </c>
      <c r="R2486" t="s">
        <v>8330</v>
      </c>
      <c r="S2486" s="10">
        <f>(((J2486/60)/60)/24)+DATE(1970,1,1)</f>
        <v>42808.781689814816</v>
      </c>
    </row>
    <row r="2487" spans="1:19" ht="43.2" hidden="1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 s="12">
        <v>15</v>
      </c>
      <c r="M2487" t="b">
        <v>1</v>
      </c>
      <c r="N2487" t="s">
        <v>8269</v>
      </c>
      <c r="O2487" s="14">
        <f>E2487/D2487</f>
        <v>1.1692307692307693</v>
      </c>
      <c r="P2487" s="15">
        <f>IFERROR(E2487/L2487,0)</f>
        <v>50.666666666666664</v>
      </c>
      <c r="Q2487" t="s">
        <v>8323</v>
      </c>
      <c r="R2487" t="s">
        <v>8326</v>
      </c>
      <c r="S2487" s="10">
        <f>(((J2487/60)/60)/24)+DATE(1970,1,1)</f>
        <v>42136.270787037036</v>
      </c>
    </row>
    <row r="2488" spans="1:19" ht="43.2" hidden="1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 s="12">
        <v>39</v>
      </c>
      <c r="M2488" t="b">
        <v>1</v>
      </c>
      <c r="N2488" t="s">
        <v>8269</v>
      </c>
      <c r="O2488" s="14">
        <f>E2488/D2488</f>
        <v>1.52</v>
      </c>
      <c r="P2488" s="15">
        <f>IFERROR(E2488/L2488,0)</f>
        <v>19.487179487179485</v>
      </c>
      <c r="Q2488" t="s">
        <v>8323</v>
      </c>
      <c r="R2488" t="s">
        <v>8326</v>
      </c>
      <c r="S2488" s="10">
        <f>(((J2488/60)/60)/24)+DATE(1970,1,1)</f>
        <v>42036.704525462963</v>
      </c>
    </row>
    <row r="2489" spans="1:19" ht="57.6" hidden="1" x14ac:dyDescent="0.3">
      <c r="A2489">
        <v>958</v>
      </c>
      <c r="B2489" s="3" t="s">
        <v>959</v>
      </c>
      <c r="C2489" s="3" t="s">
        <v>5068</v>
      </c>
      <c r="D2489" s="6">
        <v>7777</v>
      </c>
      <c r="E2489" s="8">
        <v>881</v>
      </c>
      <c r="F2489" t="s">
        <v>8220</v>
      </c>
      <c r="G2489" t="s">
        <v>8223</v>
      </c>
      <c r="H2489" t="s">
        <v>8245</v>
      </c>
      <c r="I2489">
        <v>1428641940</v>
      </c>
      <c r="J2489">
        <v>1426792563</v>
      </c>
      <c r="K2489" t="b">
        <v>0</v>
      </c>
      <c r="L2489" s="12">
        <v>17</v>
      </c>
      <c r="M2489" t="b">
        <v>0</v>
      </c>
      <c r="N2489" t="s">
        <v>8271</v>
      </c>
      <c r="O2489" s="14">
        <f>E2489/D2489</f>
        <v>0.11328275684711328</v>
      </c>
      <c r="P2489" s="15">
        <f>IFERROR(E2489/L2489,0)</f>
        <v>51.823529411764703</v>
      </c>
      <c r="Q2489" t="s">
        <v>8308</v>
      </c>
      <c r="R2489" t="s">
        <v>8310</v>
      </c>
      <c r="S2489" s="10">
        <f>(((J2489/60)/60)/24)+DATE(1970,1,1)</f>
        <v>42082.802812499998</v>
      </c>
    </row>
    <row r="2490" spans="1:19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 s="12">
        <v>18</v>
      </c>
      <c r="M2490" t="b">
        <v>1</v>
      </c>
      <c r="N2490" t="s">
        <v>8274</v>
      </c>
      <c r="O2490" s="14">
        <f>E2490/D2490</f>
        <v>1.0106666666666666</v>
      </c>
      <c r="P2490" s="15">
        <f>IFERROR(E2490/L2490,0)</f>
        <v>42.111111111111114</v>
      </c>
      <c r="Q2490" t="s">
        <v>8327</v>
      </c>
      <c r="R2490" t="s">
        <v>8331</v>
      </c>
      <c r="S2490" s="10">
        <f>(((J2490/60)/60)/24)+DATE(1970,1,1)</f>
        <v>41453.688530092593</v>
      </c>
    </row>
    <row r="2491" spans="1:19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 s="12">
        <v>15</v>
      </c>
      <c r="M2491" t="b">
        <v>1</v>
      </c>
      <c r="N2491" t="s">
        <v>8278</v>
      </c>
      <c r="O2491" s="14">
        <f>E2491/D2491</f>
        <v>1.508</v>
      </c>
      <c r="P2491" s="15">
        <f>IFERROR(E2491/L2491,0)</f>
        <v>50.266666666666666</v>
      </c>
      <c r="Q2491" t="s">
        <v>8327</v>
      </c>
      <c r="R2491" t="s">
        <v>8329</v>
      </c>
      <c r="S2491" s="10">
        <f>(((J2491/60)/60)/24)+DATE(1970,1,1)</f>
        <v>41732.479675925926</v>
      </c>
    </row>
    <row r="2492" spans="1:19" ht="43.2" hidden="1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 s="12">
        <v>17</v>
      </c>
      <c r="M2492" t="b">
        <v>1</v>
      </c>
      <c r="N2492" t="s">
        <v>8269</v>
      </c>
      <c r="O2492" s="14">
        <f>E2492/D2492</f>
        <v>2.5066666666666668</v>
      </c>
      <c r="P2492" s="15">
        <f>IFERROR(E2492/L2492,0)</f>
        <v>44.235294117647058</v>
      </c>
      <c r="Q2492" t="s">
        <v>8323</v>
      </c>
      <c r="R2492" t="s">
        <v>8326</v>
      </c>
      <c r="S2492" s="10">
        <f>(((J2492/60)/60)/24)+DATE(1970,1,1)</f>
        <v>42596.644699074073</v>
      </c>
    </row>
    <row r="2493" spans="1:19" ht="28.8" hidden="1" x14ac:dyDescent="0.3">
      <c r="A2493">
        <v>3064</v>
      </c>
      <c r="B2493" s="3" t="s">
        <v>3064</v>
      </c>
      <c r="C2493" s="3" t="s">
        <v>7174</v>
      </c>
      <c r="D2493" s="6">
        <v>75000</v>
      </c>
      <c r="E2493" s="8">
        <v>8471</v>
      </c>
      <c r="F2493" t="s">
        <v>8220</v>
      </c>
      <c r="G2493" t="s">
        <v>8223</v>
      </c>
      <c r="H2493" t="s">
        <v>8245</v>
      </c>
      <c r="I2493">
        <v>1448175540</v>
      </c>
      <c r="J2493">
        <v>1445483246</v>
      </c>
      <c r="K2493" t="b">
        <v>0</v>
      </c>
      <c r="L2493" s="12">
        <v>72</v>
      </c>
      <c r="M2493" t="b">
        <v>0</v>
      </c>
      <c r="N2493" t="s">
        <v>8301</v>
      </c>
      <c r="O2493" s="14">
        <f>E2493/D2493</f>
        <v>0.11294666666666667</v>
      </c>
      <c r="P2493" s="15">
        <f>IFERROR(E2493/L2493,0)</f>
        <v>117.65277777777777</v>
      </c>
      <c r="Q2493" t="s">
        <v>8323</v>
      </c>
      <c r="R2493" t="s">
        <v>8324</v>
      </c>
      <c r="S2493" s="10">
        <f>(((J2493/60)/60)/24)+DATE(1970,1,1)</f>
        <v>42299.130162037036</v>
      </c>
    </row>
    <row r="2494" spans="1:19" ht="43.2" hidden="1" x14ac:dyDescent="0.3">
      <c r="A2494">
        <v>3731</v>
      </c>
      <c r="B2494" s="3" t="s">
        <v>3728</v>
      </c>
      <c r="C2494" s="3" t="s">
        <v>7841</v>
      </c>
      <c r="D2494" s="6">
        <v>5500</v>
      </c>
      <c r="E2494" s="8">
        <v>620</v>
      </c>
      <c r="F2494" t="s">
        <v>8220</v>
      </c>
      <c r="G2494" t="s">
        <v>8223</v>
      </c>
      <c r="H2494" t="s">
        <v>8245</v>
      </c>
      <c r="I2494">
        <v>1420860180</v>
      </c>
      <c r="J2494">
        <v>1418234646</v>
      </c>
      <c r="K2494" t="b">
        <v>0</v>
      </c>
      <c r="L2494" s="12">
        <v>12</v>
      </c>
      <c r="M2494" t="b">
        <v>0</v>
      </c>
      <c r="N2494" t="s">
        <v>8269</v>
      </c>
      <c r="O2494" s="14">
        <f>E2494/D2494</f>
        <v>0.11272727272727273</v>
      </c>
      <c r="P2494" s="15">
        <f>IFERROR(E2494/L2494,0)</f>
        <v>51.666666666666664</v>
      </c>
      <c r="Q2494" t="s">
        <v>8323</v>
      </c>
      <c r="R2494" t="s">
        <v>8326</v>
      </c>
      <c r="S2494" s="10">
        <f>(((J2494/60)/60)/24)+DATE(1970,1,1)</f>
        <v>41983.752847222218</v>
      </c>
    </row>
    <row r="2495" spans="1:19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 s="12">
        <v>27</v>
      </c>
      <c r="M2495" t="b">
        <v>1</v>
      </c>
      <c r="N2495" t="s">
        <v>8277</v>
      </c>
      <c r="O2495" s="14">
        <f>E2495/D2495</f>
        <v>1.25</v>
      </c>
      <c r="P2495" s="15">
        <f>IFERROR(E2495/L2495,0)</f>
        <v>27.777777777777779</v>
      </c>
      <c r="Q2495" t="s">
        <v>8327</v>
      </c>
      <c r="R2495" t="s">
        <v>8328</v>
      </c>
      <c r="S2495" s="10">
        <f>(((J2495/60)/60)/24)+DATE(1970,1,1)</f>
        <v>41024.985972222225</v>
      </c>
    </row>
    <row r="2496" spans="1:19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 s="12">
        <v>8</v>
      </c>
      <c r="M2496" t="b">
        <v>0</v>
      </c>
      <c r="N2496" t="s">
        <v>8266</v>
      </c>
      <c r="O2496" s="14">
        <f>E2496/D2496</f>
        <v>0.2984</v>
      </c>
      <c r="P2496" s="15">
        <f>IFERROR(E2496/L2496,0)</f>
        <v>93.25</v>
      </c>
      <c r="Q2496" t="s">
        <v>8321</v>
      </c>
      <c r="R2496" t="s">
        <v>8325</v>
      </c>
      <c r="S2496" s="10">
        <f>(((J2496/60)/60)/24)+DATE(1970,1,1)</f>
        <v>41973.847962962958</v>
      </c>
    </row>
    <row r="2497" spans="1:19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 s="12">
        <v>20</v>
      </c>
      <c r="M2497" t="b">
        <v>1</v>
      </c>
      <c r="N2497" t="s">
        <v>8301</v>
      </c>
      <c r="O2497" s="14">
        <f>E2497/D2497</f>
        <v>1.49</v>
      </c>
      <c r="P2497" s="15">
        <f>IFERROR(E2497/L2497,0)</f>
        <v>37.25</v>
      </c>
      <c r="Q2497" t="s">
        <v>8323</v>
      </c>
      <c r="R2497" t="s">
        <v>8324</v>
      </c>
      <c r="S2497" s="10">
        <f>(((J2497/60)/60)/24)+DATE(1970,1,1)</f>
        <v>42443.989050925928</v>
      </c>
    </row>
    <row r="2498" spans="1:19" ht="43.2" hidden="1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 s="12">
        <v>21</v>
      </c>
      <c r="M2498" t="b">
        <v>0</v>
      </c>
      <c r="N2498" t="s">
        <v>8269</v>
      </c>
      <c r="O2498" s="14">
        <f>E2498/D2498</f>
        <v>0.26727272727272727</v>
      </c>
      <c r="P2498" s="15">
        <f>IFERROR(E2498/L2498,0)</f>
        <v>35</v>
      </c>
      <c r="Q2498" t="s">
        <v>8323</v>
      </c>
      <c r="R2498" t="s">
        <v>8326</v>
      </c>
      <c r="S2498" s="10">
        <f>(((J2498/60)/60)/24)+DATE(1970,1,1)</f>
        <v>42283.552951388891</v>
      </c>
    </row>
    <row r="2499" spans="1:19" ht="43.2" hidden="1" x14ac:dyDescent="0.3">
      <c r="A2499">
        <v>2143</v>
      </c>
      <c r="B2499" s="3" t="s">
        <v>2144</v>
      </c>
      <c r="C2499" s="3" t="s">
        <v>6253</v>
      </c>
      <c r="D2499" s="6">
        <v>2000</v>
      </c>
      <c r="E2499" s="8">
        <v>225</v>
      </c>
      <c r="F2499" t="s">
        <v>8220</v>
      </c>
      <c r="G2499" t="s">
        <v>8223</v>
      </c>
      <c r="H2499" t="s">
        <v>8245</v>
      </c>
      <c r="I2499">
        <v>1279738800</v>
      </c>
      <c r="J2499">
        <v>1275599812</v>
      </c>
      <c r="K2499" t="b">
        <v>0</v>
      </c>
      <c r="L2499" s="12">
        <v>5</v>
      </c>
      <c r="M2499" t="b">
        <v>0</v>
      </c>
      <c r="N2499" t="s">
        <v>8280</v>
      </c>
      <c r="O2499" s="14">
        <f>E2499/D2499</f>
        <v>0.1125</v>
      </c>
      <c r="P2499" s="15">
        <f>IFERROR(E2499/L2499,0)</f>
        <v>45</v>
      </c>
      <c r="Q2499" t="s">
        <v>8316</v>
      </c>
      <c r="R2499" t="s">
        <v>8334</v>
      </c>
      <c r="S2499" s="10">
        <f>(((J2499/60)/60)/24)+DATE(1970,1,1)</f>
        <v>40332.886712962965</v>
      </c>
    </row>
    <row r="2500" spans="1:19" ht="43.2" hidden="1" x14ac:dyDescent="0.3">
      <c r="A2500">
        <v>1794</v>
      </c>
      <c r="B2500" s="3" t="s">
        <v>1795</v>
      </c>
      <c r="C2500" s="3" t="s">
        <v>5904</v>
      </c>
      <c r="D2500" s="6">
        <v>9000</v>
      </c>
      <c r="E2500" s="8">
        <v>997</v>
      </c>
      <c r="F2500" t="s">
        <v>8220</v>
      </c>
      <c r="G2500" t="s">
        <v>8223</v>
      </c>
      <c r="H2500" t="s">
        <v>8245</v>
      </c>
      <c r="I2500">
        <v>1423660422</v>
      </c>
      <c r="J2500">
        <v>1420636422</v>
      </c>
      <c r="K2500" t="b">
        <v>1</v>
      </c>
      <c r="L2500" s="12">
        <v>18</v>
      </c>
      <c r="M2500" t="b">
        <v>0</v>
      </c>
      <c r="N2500" t="s">
        <v>8283</v>
      </c>
      <c r="O2500" s="14">
        <f>E2500/D2500</f>
        <v>0.11077777777777778</v>
      </c>
      <c r="P2500" s="15">
        <f>IFERROR(E2500/L2500,0)</f>
        <v>55.388888888888886</v>
      </c>
      <c r="Q2500" t="s">
        <v>8313</v>
      </c>
      <c r="R2500" t="s">
        <v>8314</v>
      </c>
      <c r="S2500" s="10">
        <f>(((J2500/60)/60)/24)+DATE(1970,1,1)</f>
        <v>42011.551180555558</v>
      </c>
    </row>
    <row r="2501" spans="1:19" ht="28.8" hidden="1" x14ac:dyDescent="0.3">
      <c r="A2501">
        <v>1807</v>
      </c>
      <c r="B2501" s="3" t="s">
        <v>1808</v>
      </c>
      <c r="C2501" s="3" t="s">
        <v>5917</v>
      </c>
      <c r="D2501" s="6">
        <v>5000</v>
      </c>
      <c r="E2501" s="8">
        <v>553</v>
      </c>
      <c r="F2501" t="s">
        <v>8220</v>
      </c>
      <c r="G2501" t="s">
        <v>8223</v>
      </c>
      <c r="H2501" t="s">
        <v>8245</v>
      </c>
      <c r="I2501">
        <v>1411868313</v>
      </c>
      <c r="J2501">
        <v>1409276313</v>
      </c>
      <c r="K2501" t="b">
        <v>1</v>
      </c>
      <c r="L2501" s="12">
        <v>8</v>
      </c>
      <c r="M2501" t="b">
        <v>0</v>
      </c>
      <c r="N2501" t="s">
        <v>8283</v>
      </c>
      <c r="O2501" s="14">
        <f>E2501/D2501</f>
        <v>0.1106</v>
      </c>
      <c r="P2501" s="15">
        <f>IFERROR(E2501/L2501,0)</f>
        <v>69.125</v>
      </c>
      <c r="Q2501" t="s">
        <v>8313</v>
      </c>
      <c r="R2501" t="s">
        <v>8314</v>
      </c>
      <c r="S2501" s="10">
        <f>(((J2501/60)/60)/24)+DATE(1970,1,1)</f>
        <v>41880.068437499998</v>
      </c>
    </row>
    <row r="2502" spans="1:19" ht="43.2" hidden="1" x14ac:dyDescent="0.3">
      <c r="A2502">
        <v>3934</v>
      </c>
      <c r="B2502" s="3" t="s">
        <v>3931</v>
      </c>
      <c r="C2502" s="3" t="s">
        <v>8042</v>
      </c>
      <c r="D2502" s="6">
        <v>5000</v>
      </c>
      <c r="E2502" s="8">
        <v>550</v>
      </c>
      <c r="F2502" t="s">
        <v>8220</v>
      </c>
      <c r="G2502" t="s">
        <v>8223</v>
      </c>
      <c r="H2502" t="s">
        <v>8245</v>
      </c>
      <c r="I2502">
        <v>1443704400</v>
      </c>
      <c r="J2502">
        <v>1439827639</v>
      </c>
      <c r="K2502" t="b">
        <v>0</v>
      </c>
      <c r="L2502" s="12">
        <v>12</v>
      </c>
      <c r="M2502" t="b">
        <v>0</v>
      </c>
      <c r="N2502" t="s">
        <v>8269</v>
      </c>
      <c r="O2502" s="14">
        <f>E2502/D2502</f>
        <v>0.11</v>
      </c>
      <c r="P2502" s="15">
        <f>IFERROR(E2502/L2502,0)</f>
        <v>45.833333333333336</v>
      </c>
      <c r="Q2502" t="s">
        <v>8323</v>
      </c>
      <c r="R2502" t="s">
        <v>8326</v>
      </c>
      <c r="S2502" s="10">
        <f>(((J2502/60)/60)/24)+DATE(1970,1,1)</f>
        <v>42233.671747685185</v>
      </c>
    </row>
    <row r="2503" spans="1:19" ht="43.2" hidden="1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 s="12">
        <v>20</v>
      </c>
      <c r="M2503" t="b">
        <v>1</v>
      </c>
      <c r="N2503" t="s">
        <v>8269</v>
      </c>
      <c r="O2503" s="14">
        <f>E2503/D2503</f>
        <v>1.0428571428571429</v>
      </c>
      <c r="P2503" s="15">
        <f>IFERROR(E2503/L2503,0)</f>
        <v>36.5</v>
      </c>
      <c r="Q2503" t="s">
        <v>8323</v>
      </c>
      <c r="R2503" t="s">
        <v>8326</v>
      </c>
      <c r="S2503" s="10">
        <f>(((J2503/60)/60)/24)+DATE(1970,1,1)</f>
        <v>41780.525937500002</v>
      </c>
    </row>
    <row r="2504" spans="1:19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 s="12">
        <v>34</v>
      </c>
      <c r="M2504" t="b">
        <v>1</v>
      </c>
      <c r="N2504" t="s">
        <v>8274</v>
      </c>
      <c r="O2504" s="14">
        <f>E2504/D2504</f>
        <v>1.454</v>
      </c>
      <c r="P2504" s="15">
        <f>IFERROR(E2504/L2504,0)</f>
        <v>21.382352941176471</v>
      </c>
      <c r="Q2504" t="s">
        <v>8327</v>
      </c>
      <c r="R2504" t="s">
        <v>8331</v>
      </c>
      <c r="S2504" s="10">
        <f>(((J2504/60)/60)/24)+DATE(1970,1,1)</f>
        <v>42565.480983796297</v>
      </c>
    </row>
    <row r="2505" spans="1:19" ht="43.2" hidden="1" x14ac:dyDescent="0.3">
      <c r="A2505">
        <v>1735</v>
      </c>
      <c r="B2505" s="3" t="s">
        <v>1736</v>
      </c>
      <c r="C2505" s="3" t="s">
        <v>5845</v>
      </c>
      <c r="D2505" s="6">
        <v>1000</v>
      </c>
      <c r="E2505" s="8">
        <v>110</v>
      </c>
      <c r="F2505" t="s">
        <v>8220</v>
      </c>
      <c r="G2505" t="s">
        <v>8223</v>
      </c>
      <c r="H2505" t="s">
        <v>8245</v>
      </c>
      <c r="I2505">
        <v>1470598345</v>
      </c>
      <c r="J2505">
        <v>1468006345</v>
      </c>
      <c r="K2505" t="b">
        <v>0</v>
      </c>
      <c r="L2505" s="12">
        <v>2</v>
      </c>
      <c r="M2505" t="b">
        <v>0</v>
      </c>
      <c r="N2505" t="s">
        <v>8291</v>
      </c>
      <c r="O2505" s="14">
        <f>E2505/D2505</f>
        <v>0.11</v>
      </c>
      <c r="P2505" s="15">
        <f>IFERROR(E2505/L2505,0)</f>
        <v>55</v>
      </c>
      <c r="Q2505" t="s">
        <v>8327</v>
      </c>
      <c r="R2505" t="s">
        <v>8330</v>
      </c>
      <c r="S2505" s="10">
        <f>(((J2505/60)/60)/24)+DATE(1970,1,1)</f>
        <v>42559.814178240747</v>
      </c>
    </row>
    <row r="2506" spans="1:19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 s="12">
        <v>13</v>
      </c>
      <c r="M2506" t="b">
        <v>1</v>
      </c>
      <c r="N2506" t="s">
        <v>8298</v>
      </c>
      <c r="O2506" s="14">
        <f>E2506/D2506</f>
        <v>1.0357142857142858</v>
      </c>
      <c r="P2506" s="15">
        <f>IFERROR(E2506/L2506,0)</f>
        <v>55.769230769230766</v>
      </c>
      <c r="Q2506" t="s">
        <v>8327</v>
      </c>
      <c r="R2506" t="s">
        <v>8341</v>
      </c>
      <c r="S2506" s="10">
        <f>(((J2506/60)/60)/24)+DATE(1970,1,1)</f>
        <v>41509.426585648151</v>
      </c>
    </row>
    <row r="2507" spans="1:19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 s="12">
        <v>4</v>
      </c>
      <c r="M2507" t="b">
        <v>0</v>
      </c>
      <c r="N2507" t="s">
        <v>8266</v>
      </c>
      <c r="O2507" s="14">
        <f>E2507/D2507</f>
        <v>0.21092608822670172</v>
      </c>
      <c r="P2507" s="15">
        <f>IFERROR(E2507/L2507,0)</f>
        <v>180.5</v>
      </c>
      <c r="Q2507" t="s">
        <v>8321</v>
      </c>
      <c r="R2507" t="s">
        <v>8325</v>
      </c>
      <c r="S2507" s="10">
        <f>(((J2507/60)/60)/24)+DATE(1970,1,1)</f>
        <v>42147.741840277777</v>
      </c>
    </row>
    <row r="2508" spans="1:19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 s="12">
        <v>6</v>
      </c>
      <c r="M2508" t="b">
        <v>1</v>
      </c>
      <c r="N2508" t="s">
        <v>8301</v>
      </c>
      <c r="O2508" s="14">
        <f>E2508/D2508</f>
        <v>1.03</v>
      </c>
      <c r="P2508" s="15">
        <f>IFERROR(E2508/L2508,0)</f>
        <v>120.16666666666667</v>
      </c>
      <c r="Q2508" t="s">
        <v>8323</v>
      </c>
      <c r="R2508" t="s">
        <v>8324</v>
      </c>
      <c r="S2508" s="10">
        <f>(((J2508/60)/60)/24)+DATE(1970,1,1)</f>
        <v>42121.675763888896</v>
      </c>
    </row>
    <row r="2509" spans="1:19" ht="43.2" hidden="1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 s="12">
        <v>27</v>
      </c>
      <c r="M2509" t="b">
        <v>1</v>
      </c>
      <c r="N2509" t="s">
        <v>8269</v>
      </c>
      <c r="O2509" s="14">
        <f>E2509/D2509</f>
        <v>1.0285857142857142</v>
      </c>
      <c r="P2509" s="15">
        <f>IFERROR(E2509/L2509,0)</f>
        <v>26.667037037037037</v>
      </c>
      <c r="Q2509" t="s">
        <v>8323</v>
      </c>
      <c r="R2509" t="s">
        <v>8326</v>
      </c>
      <c r="S2509" s="10">
        <f>(((J2509/60)/60)/24)+DATE(1970,1,1)</f>
        <v>42609.442465277782</v>
      </c>
    </row>
    <row r="2510" spans="1:19" ht="43.2" hidden="1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 s="12">
        <v>13</v>
      </c>
      <c r="M2510" t="b">
        <v>1</v>
      </c>
      <c r="N2510" t="s">
        <v>8269</v>
      </c>
      <c r="O2510" s="14">
        <f>E2510/D2510</f>
        <v>1.1966666666666668</v>
      </c>
      <c r="P2510" s="15">
        <f>IFERROR(E2510/L2510,0)</f>
        <v>55.230769230769234</v>
      </c>
      <c r="Q2510" t="s">
        <v>8323</v>
      </c>
      <c r="R2510" t="s">
        <v>8326</v>
      </c>
      <c r="S2510" s="10">
        <f>(((J2510/60)/60)/24)+DATE(1970,1,1)</f>
        <v>42600.756041666667</v>
      </c>
    </row>
    <row r="2511" spans="1:19" ht="43.2" hidden="1" x14ac:dyDescent="0.3">
      <c r="A2511">
        <v>924</v>
      </c>
      <c r="B2511" s="3" t="s">
        <v>925</v>
      </c>
      <c r="C2511" s="3" t="s">
        <v>5034</v>
      </c>
      <c r="D2511" s="6">
        <v>3000</v>
      </c>
      <c r="E2511" s="8">
        <v>327</v>
      </c>
      <c r="F2511" t="s">
        <v>8220</v>
      </c>
      <c r="G2511" t="s">
        <v>8223</v>
      </c>
      <c r="H2511" t="s">
        <v>8245</v>
      </c>
      <c r="I2511">
        <v>1360795069</v>
      </c>
      <c r="J2511">
        <v>1358203069</v>
      </c>
      <c r="K2511" t="b">
        <v>0</v>
      </c>
      <c r="L2511" s="12">
        <v>15</v>
      </c>
      <c r="M2511" t="b">
        <v>0</v>
      </c>
      <c r="N2511" t="s">
        <v>8276</v>
      </c>
      <c r="O2511" s="14">
        <f>E2511/D2511</f>
        <v>0.109</v>
      </c>
      <c r="P2511" s="15">
        <f>IFERROR(E2511/L2511,0)</f>
        <v>21.8</v>
      </c>
      <c r="Q2511" t="s">
        <v>8327</v>
      </c>
      <c r="R2511" t="s">
        <v>8350</v>
      </c>
      <c r="S2511" s="10">
        <f>(((J2511/60)/60)/24)+DATE(1970,1,1)</f>
        <v>41288.942928240744</v>
      </c>
    </row>
    <row r="2512" spans="1:19" ht="43.2" hidden="1" x14ac:dyDescent="0.3">
      <c r="A2512">
        <v>928</v>
      </c>
      <c r="B2512" s="3" t="s">
        <v>929</v>
      </c>
      <c r="C2512" s="3" t="s">
        <v>5038</v>
      </c>
      <c r="D2512" s="6">
        <v>14500</v>
      </c>
      <c r="E2512" s="8">
        <v>1575</v>
      </c>
      <c r="F2512" t="s">
        <v>8220</v>
      </c>
      <c r="G2512" t="s">
        <v>8223</v>
      </c>
      <c r="H2512" t="s">
        <v>8245</v>
      </c>
      <c r="I2512">
        <v>1353196800</v>
      </c>
      <c r="J2512">
        <v>1348864913</v>
      </c>
      <c r="K2512" t="b">
        <v>0</v>
      </c>
      <c r="L2512" s="12">
        <v>28</v>
      </c>
      <c r="M2512" t="b">
        <v>0</v>
      </c>
      <c r="N2512" t="s">
        <v>8276</v>
      </c>
      <c r="O2512" s="14">
        <f>E2512/D2512</f>
        <v>0.10862068965517241</v>
      </c>
      <c r="P2512" s="15">
        <f>IFERROR(E2512/L2512,0)</f>
        <v>56.25</v>
      </c>
      <c r="Q2512" t="s">
        <v>8327</v>
      </c>
      <c r="R2512" t="s">
        <v>8350</v>
      </c>
      <c r="S2512" s="10">
        <f>(((J2512/60)/60)/24)+DATE(1970,1,1)</f>
        <v>41180.86241898148</v>
      </c>
    </row>
    <row r="2513" spans="1:19" ht="28.8" hidden="1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 s="12">
        <v>11</v>
      </c>
      <c r="M2513" t="b">
        <v>0</v>
      </c>
      <c r="N2513" t="s">
        <v>8301</v>
      </c>
      <c r="O2513" s="14">
        <f>E2513/D2513</f>
        <v>0.59583333333333333</v>
      </c>
      <c r="P2513" s="15">
        <f>IFERROR(E2513/L2513,0)</f>
        <v>65</v>
      </c>
      <c r="Q2513" t="s">
        <v>8323</v>
      </c>
      <c r="R2513" t="s">
        <v>8324</v>
      </c>
      <c r="S2513" s="10">
        <f>(((J2513/60)/60)/24)+DATE(1970,1,1)</f>
        <v>42141.741307870368</v>
      </c>
    </row>
    <row r="2514" spans="1:19" ht="28.8" hidden="1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 s="12">
        <v>26</v>
      </c>
      <c r="M2514" t="b">
        <v>1</v>
      </c>
      <c r="N2514" t="s">
        <v>8269</v>
      </c>
      <c r="O2514" s="14">
        <f>E2514/D2514</f>
        <v>1.1916666666666667</v>
      </c>
      <c r="P2514" s="15">
        <f>IFERROR(E2514/L2514,0)</f>
        <v>27.5</v>
      </c>
      <c r="Q2514" t="s">
        <v>8323</v>
      </c>
      <c r="R2514" t="s">
        <v>8326</v>
      </c>
      <c r="S2514" s="10">
        <f>(((J2514/60)/60)/24)+DATE(1970,1,1)</f>
        <v>42101.423541666663</v>
      </c>
    </row>
    <row r="2515" spans="1:19" ht="43.2" hidden="1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 s="12">
        <v>14</v>
      </c>
      <c r="M2515" t="b">
        <v>1</v>
      </c>
      <c r="N2515" t="s">
        <v>8269</v>
      </c>
      <c r="O2515" s="14">
        <f>E2515/D2515</f>
        <v>1.1516129032258065</v>
      </c>
      <c r="P2515" s="15">
        <f>IFERROR(E2515/L2515,0)</f>
        <v>51</v>
      </c>
      <c r="Q2515" t="s">
        <v>8323</v>
      </c>
      <c r="R2515" t="s">
        <v>8326</v>
      </c>
      <c r="S2515" s="10">
        <f>(((J2515/60)/60)/24)+DATE(1970,1,1)</f>
        <v>42294.808124999996</v>
      </c>
    </row>
    <row r="2516" spans="1:19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 s="12">
        <v>28</v>
      </c>
      <c r="M2516" t="b">
        <v>1</v>
      </c>
      <c r="N2516" t="s">
        <v>8303</v>
      </c>
      <c r="O2516" s="14">
        <f>E2516/D2516</f>
        <v>1.2963636363636364</v>
      </c>
      <c r="P2516" s="15">
        <f>IFERROR(E2516/L2516,0)</f>
        <v>25.464285714285715</v>
      </c>
      <c r="Q2516" t="s">
        <v>8323</v>
      </c>
      <c r="R2516" t="s">
        <v>8335</v>
      </c>
      <c r="S2516" s="10">
        <f>(((J2516/60)/60)/24)+DATE(1970,1,1)</f>
        <v>42445.866979166662</v>
      </c>
    </row>
    <row r="2517" spans="1:19" ht="43.2" hidden="1" x14ac:dyDescent="0.3">
      <c r="A2517">
        <v>2877</v>
      </c>
      <c r="B2517" s="3" t="s">
        <v>2877</v>
      </c>
      <c r="C2517" s="3" t="s">
        <v>6987</v>
      </c>
      <c r="D2517" s="6">
        <v>6000</v>
      </c>
      <c r="E2517" s="8">
        <v>650</v>
      </c>
      <c r="F2517" t="s">
        <v>8220</v>
      </c>
      <c r="G2517" t="s">
        <v>8223</v>
      </c>
      <c r="H2517" t="s">
        <v>8245</v>
      </c>
      <c r="I2517">
        <v>1480525200</v>
      </c>
      <c r="J2517">
        <v>1477781724</v>
      </c>
      <c r="K2517" t="b">
        <v>0</v>
      </c>
      <c r="L2517" s="12">
        <v>6</v>
      </c>
      <c r="M2517" t="b">
        <v>0</v>
      </c>
      <c r="N2517" t="s">
        <v>8269</v>
      </c>
      <c r="O2517" s="14">
        <f>E2517/D2517</f>
        <v>0.10833333333333334</v>
      </c>
      <c r="P2517" s="15">
        <f>IFERROR(E2517/L2517,0)</f>
        <v>108.33333333333333</v>
      </c>
      <c r="Q2517" t="s">
        <v>8323</v>
      </c>
      <c r="R2517" t="s">
        <v>8326</v>
      </c>
      <c r="S2517" s="10">
        <f>(((J2517/60)/60)/24)+DATE(1970,1,1)</f>
        <v>42672.955138888887</v>
      </c>
    </row>
    <row r="2518" spans="1:19" ht="43.2" hidden="1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 s="12">
        <v>24</v>
      </c>
      <c r="M2518" t="b">
        <v>1</v>
      </c>
      <c r="N2518" t="s">
        <v>8269</v>
      </c>
      <c r="O2518" s="14">
        <f>E2518/D2518</f>
        <v>1.1833333333333333</v>
      </c>
      <c r="P2518" s="15">
        <f>IFERROR(E2518/L2518,0)</f>
        <v>29.583333333333332</v>
      </c>
      <c r="Q2518" t="s">
        <v>8323</v>
      </c>
      <c r="R2518" t="s">
        <v>8326</v>
      </c>
      <c r="S2518" s="10">
        <f>(((J2518/60)/60)/24)+DATE(1970,1,1)</f>
        <v>42141.541134259256</v>
      </c>
    </row>
    <row r="2519" spans="1:19" ht="57.6" hidden="1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 s="12">
        <v>21</v>
      </c>
      <c r="M2519" t="b">
        <v>1</v>
      </c>
      <c r="N2519" t="s">
        <v>8269</v>
      </c>
      <c r="O2519" s="14">
        <f>E2519/D2519</f>
        <v>1.0071428571428571</v>
      </c>
      <c r="P2519" s="15">
        <f>IFERROR(E2519/L2519,0)</f>
        <v>33.571428571428569</v>
      </c>
      <c r="Q2519" t="s">
        <v>8323</v>
      </c>
      <c r="R2519" t="s">
        <v>8326</v>
      </c>
      <c r="S2519" s="10">
        <f>(((J2519/60)/60)/24)+DATE(1970,1,1)</f>
        <v>41821.698599537034</v>
      </c>
    </row>
    <row r="2520" spans="1:19" ht="57.6" hidden="1" x14ac:dyDescent="0.3">
      <c r="A2520">
        <v>2690</v>
      </c>
      <c r="B2520" s="3" t="s">
        <v>2690</v>
      </c>
      <c r="C2520" s="3" t="s">
        <v>6800</v>
      </c>
      <c r="D2520" s="6">
        <v>80000</v>
      </c>
      <c r="E2520" s="8">
        <v>8586</v>
      </c>
      <c r="F2520" t="s">
        <v>8220</v>
      </c>
      <c r="G2520" t="s">
        <v>8223</v>
      </c>
      <c r="H2520" t="s">
        <v>8245</v>
      </c>
      <c r="I2520">
        <v>1433298676</v>
      </c>
      <c r="J2520">
        <v>1429410676</v>
      </c>
      <c r="K2520" t="b">
        <v>0</v>
      </c>
      <c r="L2520" s="12">
        <v>118</v>
      </c>
      <c r="M2520" t="b">
        <v>0</v>
      </c>
      <c r="N2520" t="s">
        <v>8282</v>
      </c>
      <c r="O2520" s="14">
        <f>E2520/D2520</f>
        <v>0.107325</v>
      </c>
      <c r="P2520" s="15">
        <f>IFERROR(E2520/L2520,0)</f>
        <v>72.762711864406782</v>
      </c>
      <c r="Q2520" t="s">
        <v>8319</v>
      </c>
      <c r="R2520" t="s">
        <v>8345</v>
      </c>
      <c r="S2520" s="10">
        <f>(((J2520/60)/60)/24)+DATE(1970,1,1)</f>
        <v>42113.105046296296</v>
      </c>
    </row>
    <row r="2521" spans="1:19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 s="12">
        <v>7</v>
      </c>
      <c r="M2521" t="b">
        <v>0</v>
      </c>
      <c r="N2521" t="s">
        <v>8271</v>
      </c>
      <c r="O2521" s="14">
        <f>E2521/D2521</f>
        <v>3.5000000000000001E-3</v>
      </c>
      <c r="P2521" s="15">
        <f>IFERROR(E2521/L2521,0)</f>
        <v>100</v>
      </c>
      <c r="Q2521" t="s">
        <v>8308</v>
      </c>
      <c r="R2521" t="s">
        <v>8310</v>
      </c>
      <c r="S2521" s="10">
        <f>(((J2521/60)/60)/24)+DATE(1970,1,1)</f>
        <v>42173.843240740738</v>
      </c>
    </row>
    <row r="2522" spans="1:19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 s="12">
        <v>14</v>
      </c>
      <c r="M2522" t="b">
        <v>1</v>
      </c>
      <c r="N2522" t="s">
        <v>8274</v>
      </c>
      <c r="O2522" s="14">
        <f>E2522/D2522</f>
        <v>1</v>
      </c>
      <c r="P2522" s="15">
        <f>IFERROR(E2522/L2522,0)</f>
        <v>50</v>
      </c>
      <c r="Q2522" t="s">
        <v>8327</v>
      </c>
      <c r="R2522" t="s">
        <v>8331</v>
      </c>
      <c r="S2522" s="10">
        <f>(((J2522/60)/60)/24)+DATE(1970,1,1)</f>
        <v>41116.758125</v>
      </c>
    </row>
    <row r="2523" spans="1:19" ht="43.2" hidden="1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 s="12">
        <v>12</v>
      </c>
      <c r="M2523" t="b">
        <v>1</v>
      </c>
      <c r="N2523" t="s">
        <v>8269</v>
      </c>
      <c r="O2523" s="14">
        <f>E2523/D2523</f>
        <v>1.39</v>
      </c>
      <c r="P2523" s="15">
        <f>IFERROR(E2523/L2523,0)</f>
        <v>57.916666666666664</v>
      </c>
      <c r="Q2523" t="s">
        <v>8323</v>
      </c>
      <c r="R2523" t="s">
        <v>8326</v>
      </c>
      <c r="S2523" s="10">
        <f>(((J2523/60)/60)/24)+DATE(1970,1,1)</f>
        <v>42643.632858796293</v>
      </c>
    </row>
    <row r="2524" spans="1:19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 s="12">
        <v>9</v>
      </c>
      <c r="M2524" t="b">
        <v>0</v>
      </c>
      <c r="N2524" t="s">
        <v>8270</v>
      </c>
      <c r="O2524" s="14">
        <f>E2524/D2524</f>
        <v>1.38E-2</v>
      </c>
      <c r="P2524" s="15">
        <f>IFERROR(E2524/L2524,0)</f>
        <v>76.666666666666671</v>
      </c>
      <c r="Q2524" t="s">
        <v>8308</v>
      </c>
      <c r="R2524" t="s">
        <v>8342</v>
      </c>
      <c r="S2524" s="10">
        <f>(((J2524/60)/60)/24)+DATE(1970,1,1)</f>
        <v>42489.772326388891</v>
      </c>
    </row>
    <row r="2525" spans="1:19" ht="43.2" hidden="1" x14ac:dyDescent="0.3">
      <c r="A2525">
        <v>3978</v>
      </c>
      <c r="B2525" s="3" t="s">
        <v>3975</v>
      </c>
      <c r="C2525" s="3" t="s">
        <v>8085</v>
      </c>
      <c r="D2525" s="6">
        <v>2000</v>
      </c>
      <c r="E2525" s="8">
        <v>214</v>
      </c>
      <c r="F2525" t="s">
        <v>8220</v>
      </c>
      <c r="G2525" t="s">
        <v>8223</v>
      </c>
      <c r="H2525" t="s">
        <v>8245</v>
      </c>
      <c r="I2525">
        <v>1422717953</v>
      </c>
      <c r="J2525">
        <v>1417533953</v>
      </c>
      <c r="K2525" t="b">
        <v>0</v>
      </c>
      <c r="L2525" s="12">
        <v>8</v>
      </c>
      <c r="M2525" t="b">
        <v>0</v>
      </c>
      <c r="N2525" t="s">
        <v>8269</v>
      </c>
      <c r="O2525" s="14">
        <f>E2525/D2525</f>
        <v>0.107</v>
      </c>
      <c r="P2525" s="15">
        <f>IFERROR(E2525/L2525,0)</f>
        <v>26.75</v>
      </c>
      <c r="Q2525" t="s">
        <v>8323</v>
      </c>
      <c r="R2525" t="s">
        <v>8326</v>
      </c>
      <c r="S2525" s="10">
        <f>(((J2525/60)/60)/24)+DATE(1970,1,1)</f>
        <v>41975.642974537041</v>
      </c>
    </row>
    <row r="2526" spans="1:19" ht="43.2" hidden="1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 s="12">
        <v>15</v>
      </c>
      <c r="M2526" t="b">
        <v>1</v>
      </c>
      <c r="N2526" t="s">
        <v>8267</v>
      </c>
      <c r="O2526" s="14">
        <f>E2526/D2526</f>
        <v>1.3680000000000001</v>
      </c>
      <c r="P2526" s="15">
        <f>IFERROR(E2526/L2526,0)</f>
        <v>45.6</v>
      </c>
      <c r="Q2526" t="s">
        <v>8321</v>
      </c>
      <c r="R2526" t="s">
        <v>8322</v>
      </c>
      <c r="S2526" s="10">
        <f>(((J2526/60)/60)/24)+DATE(1970,1,1)</f>
        <v>42543.862777777773</v>
      </c>
    </row>
    <row r="2527" spans="1:19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 s="12">
        <v>26</v>
      </c>
      <c r="M2527" t="b">
        <v>1</v>
      </c>
      <c r="N2527" t="s">
        <v>8277</v>
      </c>
      <c r="O2527" s="14">
        <f>E2527/D2527</f>
        <v>1.3660000000000001</v>
      </c>
      <c r="P2527" s="15">
        <f>IFERROR(E2527/L2527,0)</f>
        <v>26.26923076923077</v>
      </c>
      <c r="Q2527" t="s">
        <v>8327</v>
      </c>
      <c r="R2527" t="s">
        <v>8328</v>
      </c>
      <c r="S2527" s="10">
        <f>(((J2527/60)/60)/24)+DATE(1970,1,1)</f>
        <v>40671.637511574074</v>
      </c>
    </row>
    <row r="2528" spans="1:19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 s="12">
        <v>29</v>
      </c>
      <c r="M2528" t="b">
        <v>1</v>
      </c>
      <c r="N2528" t="s">
        <v>8277</v>
      </c>
      <c r="O2528" s="14">
        <f>E2528/D2528</f>
        <v>1.1333333333333333</v>
      </c>
      <c r="P2528" s="15">
        <f>IFERROR(E2528/L2528,0)</f>
        <v>23.448275862068964</v>
      </c>
      <c r="Q2528" t="s">
        <v>8327</v>
      </c>
      <c r="R2528" t="s">
        <v>8328</v>
      </c>
      <c r="S2528" s="10">
        <f>(((J2528/60)/60)/24)+DATE(1970,1,1)</f>
        <v>41053.772858796299</v>
      </c>
    </row>
    <row r="2529" spans="1:19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 s="12">
        <v>17</v>
      </c>
      <c r="M2529" t="b">
        <v>1</v>
      </c>
      <c r="N2529" t="s">
        <v>8274</v>
      </c>
      <c r="O2529" s="14">
        <f>E2529/D2529</f>
        <v>1.6986000000000001</v>
      </c>
      <c r="P2529" s="15">
        <f>IFERROR(E2529/L2529,0)</f>
        <v>39.967058823529413</v>
      </c>
      <c r="Q2529" t="s">
        <v>8327</v>
      </c>
      <c r="R2529" t="s">
        <v>8331</v>
      </c>
      <c r="S2529" s="10">
        <f>(((J2529/60)/60)/24)+DATE(1970,1,1)</f>
        <v>40379.23096064815</v>
      </c>
    </row>
    <row r="2530" spans="1:19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 s="12">
        <v>18</v>
      </c>
      <c r="M2530" t="b">
        <v>0</v>
      </c>
      <c r="N2530" t="s">
        <v>8280</v>
      </c>
      <c r="O2530" s="14">
        <f>E2530/D2530</f>
        <v>2.6076923076923077E-2</v>
      </c>
      <c r="P2530" s="15">
        <f>IFERROR(E2530/L2530,0)</f>
        <v>37.666666666666664</v>
      </c>
      <c r="Q2530" t="s">
        <v>8316</v>
      </c>
      <c r="R2530" t="s">
        <v>8334</v>
      </c>
      <c r="S2530" s="10">
        <f>(((J2530/60)/60)/24)+DATE(1970,1,1)</f>
        <v>42479.566388888896</v>
      </c>
    </row>
    <row r="2531" spans="1:19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 s="12">
        <v>12</v>
      </c>
      <c r="M2531" t="b">
        <v>0</v>
      </c>
      <c r="N2531" t="s">
        <v>8287</v>
      </c>
      <c r="O2531" s="14">
        <f>E2531/D2531</f>
        <v>0.45133333333333331</v>
      </c>
      <c r="P2531" s="15">
        <f>IFERROR(E2531/L2531,0)</f>
        <v>56.416666666666664</v>
      </c>
      <c r="Q2531" t="s">
        <v>8313</v>
      </c>
      <c r="R2531" t="s">
        <v>8355</v>
      </c>
      <c r="S2531" s="10">
        <f>(((J2531/60)/60)/24)+DATE(1970,1,1)</f>
        <v>42525.153055555551</v>
      </c>
    </row>
    <row r="2532" spans="1:19" ht="43.2" hidden="1" x14ac:dyDescent="0.3">
      <c r="A2532">
        <v>3896</v>
      </c>
      <c r="B2532" s="3" t="s">
        <v>3893</v>
      </c>
      <c r="C2532" s="3" t="s">
        <v>8004</v>
      </c>
      <c r="D2532" s="6">
        <v>1600</v>
      </c>
      <c r="E2532" s="8">
        <v>170</v>
      </c>
      <c r="F2532" t="s">
        <v>8220</v>
      </c>
      <c r="G2532" t="s">
        <v>8223</v>
      </c>
      <c r="H2532" t="s">
        <v>8245</v>
      </c>
      <c r="I2532">
        <v>1402979778</v>
      </c>
      <c r="J2532">
        <v>1401770178</v>
      </c>
      <c r="K2532" t="b">
        <v>0</v>
      </c>
      <c r="L2532" s="12">
        <v>4</v>
      </c>
      <c r="M2532" t="b">
        <v>0</v>
      </c>
      <c r="N2532" t="s">
        <v>8269</v>
      </c>
      <c r="O2532" s="14">
        <f>E2532/D2532</f>
        <v>0.10625</v>
      </c>
      <c r="P2532" s="15">
        <f>IFERROR(E2532/L2532,0)</f>
        <v>42.5</v>
      </c>
      <c r="Q2532" t="s">
        <v>8323</v>
      </c>
      <c r="R2532" t="s">
        <v>8326</v>
      </c>
      <c r="S2532" s="10">
        <f>(((J2532/60)/60)/24)+DATE(1970,1,1)</f>
        <v>41793.191875000004</v>
      </c>
    </row>
    <row r="2533" spans="1:19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 s="12">
        <v>13</v>
      </c>
      <c r="M2533" t="b">
        <v>1</v>
      </c>
      <c r="N2533" t="s">
        <v>8283</v>
      </c>
      <c r="O2533" s="14">
        <f>E2533/D2533</f>
        <v>1.35</v>
      </c>
      <c r="P2533" s="15">
        <f>IFERROR(E2533/L2533,0)</f>
        <v>51.92307692307692</v>
      </c>
      <c r="Q2533" t="s">
        <v>8313</v>
      </c>
      <c r="R2533" t="s">
        <v>8314</v>
      </c>
      <c r="S2533" s="10">
        <f>(((J2533/60)/60)/24)+DATE(1970,1,1)</f>
        <v>41852.665798611109</v>
      </c>
    </row>
    <row r="2534" spans="1:19" ht="43.2" hidden="1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 s="12">
        <v>13</v>
      </c>
      <c r="M2534" t="b">
        <v>0</v>
      </c>
      <c r="N2534" t="s">
        <v>8269</v>
      </c>
      <c r="O2534" s="14">
        <f>E2534/D2534</f>
        <v>0.26840000000000003</v>
      </c>
      <c r="P2534" s="15">
        <f>IFERROR(E2534/L2534,0)</f>
        <v>51.615384615384613</v>
      </c>
      <c r="Q2534" t="s">
        <v>8323</v>
      </c>
      <c r="R2534" t="s">
        <v>8326</v>
      </c>
      <c r="S2534" s="10">
        <f>(((J2534/60)/60)/24)+DATE(1970,1,1)</f>
        <v>42058.792476851857</v>
      </c>
    </row>
    <row r="2535" spans="1:19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 s="12">
        <v>14</v>
      </c>
      <c r="M2535" t="b">
        <v>0</v>
      </c>
      <c r="N2535" t="s">
        <v>8270</v>
      </c>
      <c r="O2535" s="14">
        <f>E2535/D2535</f>
        <v>1.34E-2</v>
      </c>
      <c r="P2535" s="15">
        <f>IFERROR(E2535/L2535,0)</f>
        <v>47.857142857142854</v>
      </c>
      <c r="Q2535" t="s">
        <v>8308</v>
      </c>
      <c r="R2535" t="s">
        <v>8342</v>
      </c>
      <c r="S2535" s="10">
        <f>(((J2535/60)/60)/24)+DATE(1970,1,1)</f>
        <v>42425.970092592594</v>
      </c>
    </row>
    <row r="2536" spans="1:19" ht="43.2" hidden="1" x14ac:dyDescent="0.3">
      <c r="A2536">
        <v>2581</v>
      </c>
      <c r="B2536" s="3" t="s">
        <v>2581</v>
      </c>
      <c r="C2536" s="3" t="s">
        <v>6691</v>
      </c>
      <c r="D2536" s="6">
        <v>5000</v>
      </c>
      <c r="E2536" s="8">
        <v>530</v>
      </c>
      <c r="F2536" t="s">
        <v>8220</v>
      </c>
      <c r="G2536" t="s">
        <v>8223</v>
      </c>
      <c r="H2536" t="s">
        <v>8245</v>
      </c>
      <c r="I2536">
        <v>1447689898</v>
      </c>
      <c r="J2536">
        <v>1445094298</v>
      </c>
      <c r="K2536" t="b">
        <v>0</v>
      </c>
      <c r="L2536" s="12">
        <v>11</v>
      </c>
      <c r="M2536" t="b">
        <v>0</v>
      </c>
      <c r="N2536" t="s">
        <v>8282</v>
      </c>
      <c r="O2536" s="14">
        <f>E2536/D2536</f>
        <v>0.106</v>
      </c>
      <c r="P2536" s="15">
        <f>IFERROR(E2536/L2536,0)</f>
        <v>48.18181818181818</v>
      </c>
      <c r="Q2536" t="s">
        <v>8319</v>
      </c>
      <c r="R2536" t="s">
        <v>8345</v>
      </c>
      <c r="S2536" s="10">
        <f>(((J2536/60)/60)/24)+DATE(1970,1,1)</f>
        <v>42294.628449074073</v>
      </c>
    </row>
    <row r="2537" spans="1:19" ht="43.2" hidden="1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 s="12">
        <v>13</v>
      </c>
      <c r="M2537" t="b">
        <v>1</v>
      </c>
      <c r="N2537" t="s">
        <v>8269</v>
      </c>
      <c r="O2537" s="14">
        <f>E2537/D2537</f>
        <v>1.3320000000000001</v>
      </c>
      <c r="P2537" s="15">
        <f>IFERROR(E2537/L2537,0)</f>
        <v>51.230769230769234</v>
      </c>
      <c r="Q2537" t="s">
        <v>8323</v>
      </c>
      <c r="R2537" t="s">
        <v>8326</v>
      </c>
      <c r="S2537" s="10">
        <f>(((J2537/60)/60)/24)+DATE(1970,1,1)</f>
        <v>41900.243159722224</v>
      </c>
    </row>
    <row r="2538" spans="1:19" ht="43.2" hidden="1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 s="12">
        <v>25</v>
      </c>
      <c r="M2538" t="b">
        <v>1</v>
      </c>
      <c r="N2538" t="s">
        <v>8269</v>
      </c>
      <c r="O2538" s="14">
        <f>E2538/D2538</f>
        <v>1.3304200000000002</v>
      </c>
      <c r="P2538" s="15">
        <f>IFERROR(E2538/L2538,0)</f>
        <v>26.608400000000003</v>
      </c>
      <c r="Q2538" t="s">
        <v>8323</v>
      </c>
      <c r="R2538" t="s">
        <v>8326</v>
      </c>
      <c r="S2538" s="10">
        <f>(((J2538/60)/60)/24)+DATE(1970,1,1)</f>
        <v>42758.368078703701</v>
      </c>
    </row>
    <row r="2539" spans="1:19" ht="43.2" hidden="1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 s="12">
        <v>18</v>
      </c>
      <c r="M2539" t="b">
        <v>1</v>
      </c>
      <c r="N2539" t="s">
        <v>8269</v>
      </c>
      <c r="O2539" s="14">
        <f>E2539/D2539</f>
        <v>1.32</v>
      </c>
      <c r="P2539" s="15">
        <f>IFERROR(E2539/L2539,0)</f>
        <v>36.666666666666664</v>
      </c>
      <c r="Q2539" t="s">
        <v>8323</v>
      </c>
      <c r="R2539" t="s">
        <v>8326</v>
      </c>
      <c r="S2539" s="10">
        <f>(((J2539/60)/60)/24)+DATE(1970,1,1)</f>
        <v>42177.761782407411</v>
      </c>
    </row>
    <row r="2540" spans="1:19" ht="43.2" hidden="1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 s="12">
        <v>16</v>
      </c>
      <c r="M2540" t="b">
        <v>1</v>
      </c>
      <c r="N2540" t="s">
        <v>8269</v>
      </c>
      <c r="O2540" s="14">
        <f>E2540/D2540</f>
        <v>1.0123076923076924</v>
      </c>
      <c r="P2540" s="15">
        <f>IFERROR(E2540/L2540,0)</f>
        <v>41.125</v>
      </c>
      <c r="Q2540" t="s">
        <v>8323</v>
      </c>
      <c r="R2540" t="s">
        <v>8326</v>
      </c>
      <c r="S2540" s="10">
        <f>(((J2540/60)/60)/24)+DATE(1970,1,1)</f>
        <v>42088.723692129628</v>
      </c>
    </row>
    <row r="2541" spans="1:19" ht="43.2" hidden="1" x14ac:dyDescent="0.3">
      <c r="A2541">
        <v>3968</v>
      </c>
      <c r="B2541" s="3" t="s">
        <v>3965</v>
      </c>
      <c r="C2541" s="3" t="s">
        <v>8075</v>
      </c>
      <c r="D2541" s="6">
        <v>5000</v>
      </c>
      <c r="E2541" s="8">
        <v>527</v>
      </c>
      <c r="F2541" t="s">
        <v>8220</v>
      </c>
      <c r="G2541" t="s">
        <v>8223</v>
      </c>
      <c r="H2541" t="s">
        <v>8245</v>
      </c>
      <c r="I2541">
        <v>1463945673</v>
      </c>
      <c r="J2541">
        <v>1458761673</v>
      </c>
      <c r="K2541" t="b">
        <v>0</v>
      </c>
      <c r="L2541" s="12">
        <v>11</v>
      </c>
      <c r="M2541" t="b">
        <v>0</v>
      </c>
      <c r="N2541" t="s">
        <v>8269</v>
      </c>
      <c r="O2541" s="14">
        <f>E2541/D2541</f>
        <v>0.10539999999999999</v>
      </c>
      <c r="P2541" s="15">
        <f>IFERROR(E2541/L2541,0)</f>
        <v>47.909090909090907</v>
      </c>
      <c r="Q2541" t="s">
        <v>8323</v>
      </c>
      <c r="R2541" t="s">
        <v>8326</v>
      </c>
      <c r="S2541" s="10">
        <f>(((J2541/60)/60)/24)+DATE(1970,1,1)</f>
        <v>42452.815659722226</v>
      </c>
    </row>
    <row r="2542" spans="1:19" ht="43.2" hidden="1" x14ac:dyDescent="0.3">
      <c r="A2542">
        <v>1711</v>
      </c>
      <c r="B2542" s="3" t="s">
        <v>1712</v>
      </c>
      <c r="C2542" s="3" t="s">
        <v>5821</v>
      </c>
      <c r="D2542" s="6">
        <v>10000</v>
      </c>
      <c r="E2542" s="8">
        <v>1050</v>
      </c>
      <c r="F2542" t="s">
        <v>8220</v>
      </c>
      <c r="G2542" t="s">
        <v>8223</v>
      </c>
      <c r="H2542" t="s">
        <v>8245</v>
      </c>
      <c r="I2542">
        <v>1409585434</v>
      </c>
      <c r="J2542">
        <v>1406907034</v>
      </c>
      <c r="K2542" t="b">
        <v>0</v>
      </c>
      <c r="L2542" s="12">
        <v>2</v>
      </c>
      <c r="M2542" t="b">
        <v>0</v>
      </c>
      <c r="N2542" t="s">
        <v>8291</v>
      </c>
      <c r="O2542" s="14">
        <f>E2542/D2542</f>
        <v>0.105</v>
      </c>
      <c r="P2542" s="15">
        <f>IFERROR(E2542/L2542,0)</f>
        <v>525</v>
      </c>
      <c r="Q2542" t="s">
        <v>8327</v>
      </c>
      <c r="R2542" t="s">
        <v>8330</v>
      </c>
      <c r="S2542" s="10">
        <f>(((J2542/60)/60)/24)+DATE(1970,1,1)</f>
        <v>41852.646226851852</v>
      </c>
    </row>
    <row r="2543" spans="1:19" ht="43.2" hidden="1" x14ac:dyDescent="0.3">
      <c r="A2543">
        <v>2756</v>
      </c>
      <c r="B2543" s="3" t="s">
        <v>2756</v>
      </c>
      <c r="C2543" s="3" t="s">
        <v>6866</v>
      </c>
      <c r="D2543" s="6">
        <v>10000</v>
      </c>
      <c r="E2543" s="8">
        <v>1048</v>
      </c>
      <c r="F2543" t="s">
        <v>8220</v>
      </c>
      <c r="G2543" t="s">
        <v>8223</v>
      </c>
      <c r="H2543" t="s">
        <v>8245</v>
      </c>
      <c r="I2543">
        <v>1389476201</v>
      </c>
      <c r="J2543">
        <v>1386884201</v>
      </c>
      <c r="K2543" t="b">
        <v>0</v>
      </c>
      <c r="L2543" s="12">
        <v>33</v>
      </c>
      <c r="M2543" t="b">
        <v>0</v>
      </c>
      <c r="N2543" t="s">
        <v>8302</v>
      </c>
      <c r="O2543" s="14">
        <f>E2543/D2543</f>
        <v>0.1048</v>
      </c>
      <c r="P2543" s="15">
        <f>IFERROR(E2543/L2543,0)</f>
        <v>31.757575757575758</v>
      </c>
      <c r="Q2543" t="s">
        <v>8311</v>
      </c>
      <c r="R2543" t="s">
        <v>8356</v>
      </c>
      <c r="S2543" s="10">
        <f>(((J2543/60)/60)/24)+DATE(1970,1,1)</f>
        <v>41620.90047453704</v>
      </c>
    </row>
    <row r="2544" spans="1:19" ht="43.2" hidden="1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 s="12">
        <v>10</v>
      </c>
      <c r="M2544" t="b">
        <v>0</v>
      </c>
      <c r="N2544" t="s">
        <v>8283</v>
      </c>
      <c r="O2544" s="14">
        <f>E2544/D2544</f>
        <v>0.135625</v>
      </c>
      <c r="P2544" s="15">
        <f>IFERROR(E2544/L2544,0)</f>
        <v>65.099999999999994</v>
      </c>
      <c r="Q2544" t="s">
        <v>8313</v>
      </c>
      <c r="R2544" t="s">
        <v>8314</v>
      </c>
      <c r="S2544" s="10">
        <f>(((J2544/60)/60)/24)+DATE(1970,1,1)</f>
        <v>42025.357094907406</v>
      </c>
    </row>
    <row r="2545" spans="1:19" ht="57.6" hidden="1" x14ac:dyDescent="0.3">
      <c r="A2545">
        <v>2124</v>
      </c>
      <c r="B2545" s="3" t="s">
        <v>2125</v>
      </c>
      <c r="C2545" s="3" t="s">
        <v>6234</v>
      </c>
      <c r="D2545" s="6">
        <v>1100</v>
      </c>
      <c r="E2545" s="8">
        <v>115</v>
      </c>
      <c r="F2545" t="s">
        <v>8220</v>
      </c>
      <c r="G2545" t="s">
        <v>8223</v>
      </c>
      <c r="H2545" t="s">
        <v>8245</v>
      </c>
      <c r="I2545">
        <v>1291093200</v>
      </c>
      <c r="J2545">
        <v>1286930435</v>
      </c>
      <c r="K2545" t="b">
        <v>0</v>
      </c>
      <c r="L2545" s="12">
        <v>5</v>
      </c>
      <c r="M2545" t="b">
        <v>0</v>
      </c>
      <c r="N2545" t="s">
        <v>8280</v>
      </c>
      <c r="O2545" s="14">
        <f>E2545/D2545</f>
        <v>0.10454545454545454</v>
      </c>
      <c r="P2545" s="15">
        <f>IFERROR(E2545/L2545,0)</f>
        <v>23</v>
      </c>
      <c r="Q2545" t="s">
        <v>8316</v>
      </c>
      <c r="R2545" t="s">
        <v>8334</v>
      </c>
      <c r="S2545" s="10">
        <f>(((J2545/60)/60)/24)+DATE(1970,1,1)</f>
        <v>40464.028182870366</v>
      </c>
    </row>
    <row r="2546" spans="1:19" ht="43.2" hidden="1" x14ac:dyDescent="0.3">
      <c r="A2546">
        <v>2770</v>
      </c>
      <c r="B2546" s="3" t="s">
        <v>2770</v>
      </c>
      <c r="C2546" s="3" t="s">
        <v>6880</v>
      </c>
      <c r="D2546" s="6">
        <v>20000</v>
      </c>
      <c r="E2546" s="8">
        <v>2082.25</v>
      </c>
      <c r="F2546" t="s">
        <v>8220</v>
      </c>
      <c r="G2546" t="s">
        <v>8223</v>
      </c>
      <c r="H2546" t="s">
        <v>8245</v>
      </c>
      <c r="I2546">
        <v>1395158130</v>
      </c>
      <c r="J2546">
        <v>1392569730</v>
      </c>
      <c r="K2546" t="b">
        <v>0</v>
      </c>
      <c r="L2546" s="12">
        <v>33</v>
      </c>
      <c r="M2546" t="b">
        <v>0</v>
      </c>
      <c r="N2546" t="s">
        <v>8302</v>
      </c>
      <c r="O2546" s="14">
        <f>E2546/D2546</f>
        <v>0.1041125</v>
      </c>
      <c r="P2546" s="15">
        <f>IFERROR(E2546/L2546,0)</f>
        <v>63.098484848484851</v>
      </c>
      <c r="Q2546" t="s">
        <v>8311</v>
      </c>
      <c r="R2546" t="s">
        <v>8356</v>
      </c>
      <c r="S2546" s="10">
        <f>(((J2546/60)/60)/24)+DATE(1970,1,1)</f>
        <v>41686.705208333333</v>
      </c>
    </row>
    <row r="2547" spans="1:19" ht="28.8" hidden="1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 s="12">
        <v>10</v>
      </c>
      <c r="M2547" t="b">
        <v>0</v>
      </c>
      <c r="N2547" t="s">
        <v>8288</v>
      </c>
      <c r="O2547" s="14">
        <f>E2547/D2547</f>
        <v>0.13</v>
      </c>
      <c r="P2547" s="15">
        <f>IFERROR(E2547/L2547,0)</f>
        <v>65</v>
      </c>
      <c r="Q2547" t="s">
        <v>8311</v>
      </c>
      <c r="R2547" t="s">
        <v>8349</v>
      </c>
      <c r="S2547" s="10">
        <f>(((J2547/60)/60)/24)+DATE(1970,1,1)</f>
        <v>42140.879259259258</v>
      </c>
    </row>
    <row r="2548" spans="1:19" ht="43.2" hidden="1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 s="12">
        <v>14</v>
      </c>
      <c r="M2548" t="b">
        <v>0</v>
      </c>
      <c r="N2548" t="s">
        <v>8269</v>
      </c>
      <c r="O2548" s="14">
        <f>E2548/D2548</f>
        <v>0.26937422295897223</v>
      </c>
      <c r="P2548" s="15">
        <f>IFERROR(E2548/L2548,0)</f>
        <v>46.428571428571431</v>
      </c>
      <c r="Q2548" t="s">
        <v>8323</v>
      </c>
      <c r="R2548" t="s">
        <v>8326</v>
      </c>
      <c r="S2548" s="10">
        <f>(((J2548/60)/60)/24)+DATE(1970,1,1)</f>
        <v>41841.651597222226</v>
      </c>
    </row>
    <row r="2549" spans="1:19" ht="43.2" hidden="1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 s="12">
        <v>13</v>
      </c>
      <c r="M2549" t="b">
        <v>1</v>
      </c>
      <c r="N2549" t="s">
        <v>8269</v>
      </c>
      <c r="O2549" s="14">
        <f>E2549/D2549</f>
        <v>1.3</v>
      </c>
      <c r="P2549" s="15">
        <f>IFERROR(E2549/L2549,0)</f>
        <v>50</v>
      </c>
      <c r="Q2549" t="s">
        <v>8323</v>
      </c>
      <c r="R2549" t="s">
        <v>8326</v>
      </c>
      <c r="S2549" s="10">
        <f>(((J2549/60)/60)/24)+DATE(1970,1,1)</f>
        <v>42053.106111111112</v>
      </c>
    </row>
    <row r="2550" spans="1:19" ht="57.6" hidden="1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 s="12">
        <v>14</v>
      </c>
      <c r="M2550" t="b">
        <v>1</v>
      </c>
      <c r="N2550" t="s">
        <v>8269</v>
      </c>
      <c r="O2550" s="14">
        <f>E2550/D2550</f>
        <v>1.3</v>
      </c>
      <c r="P2550" s="15">
        <f>IFERROR(E2550/L2550,0)</f>
        <v>46.428571428571431</v>
      </c>
      <c r="Q2550" t="s">
        <v>8323</v>
      </c>
      <c r="R2550" t="s">
        <v>8326</v>
      </c>
      <c r="S2550" s="10">
        <f>(((J2550/60)/60)/24)+DATE(1970,1,1)</f>
        <v>42053.733078703706</v>
      </c>
    </row>
    <row r="2551" spans="1:19" ht="43.2" hidden="1" x14ac:dyDescent="0.3">
      <c r="A2551">
        <v>1870</v>
      </c>
      <c r="B2551" s="3" t="s">
        <v>1871</v>
      </c>
      <c r="C2551" s="3" t="s">
        <v>5980</v>
      </c>
      <c r="D2551" s="6">
        <v>3500</v>
      </c>
      <c r="E2551" s="8">
        <v>361</v>
      </c>
      <c r="F2551" t="s">
        <v>8220</v>
      </c>
      <c r="G2551" t="s">
        <v>8223</v>
      </c>
      <c r="H2551" t="s">
        <v>8245</v>
      </c>
      <c r="I2551">
        <v>1454213820</v>
      </c>
      <c r="J2551">
        <v>1451723535</v>
      </c>
      <c r="K2551" t="b">
        <v>0</v>
      </c>
      <c r="L2551" s="12">
        <v>11</v>
      </c>
      <c r="M2551" t="b">
        <v>0</v>
      </c>
      <c r="N2551" t="s">
        <v>8281</v>
      </c>
      <c r="O2551" s="14">
        <f>E2551/D2551</f>
        <v>0.10314285714285715</v>
      </c>
      <c r="P2551" s="15">
        <f>IFERROR(E2551/L2551,0)</f>
        <v>32.81818181818182</v>
      </c>
      <c r="Q2551" t="s">
        <v>8316</v>
      </c>
      <c r="R2551" t="s">
        <v>8344</v>
      </c>
      <c r="S2551" s="10">
        <f>(((J2551/60)/60)/24)+DATE(1970,1,1)</f>
        <v>42371.355729166666</v>
      </c>
    </row>
    <row r="2552" spans="1:19" ht="28.8" hidden="1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 s="12">
        <v>12</v>
      </c>
      <c r="M2552" t="b">
        <v>0</v>
      </c>
      <c r="N2552" t="s">
        <v>8269</v>
      </c>
      <c r="O2552" s="14">
        <f>E2552/D2552</f>
        <v>0.15731707317073171</v>
      </c>
      <c r="P2552" s="15">
        <f>IFERROR(E2552/L2552,0)</f>
        <v>53.75</v>
      </c>
      <c r="Q2552" t="s">
        <v>8323</v>
      </c>
      <c r="R2552" t="s">
        <v>8326</v>
      </c>
      <c r="S2552" s="10">
        <f>(((J2552/60)/60)/24)+DATE(1970,1,1)</f>
        <v>42803.579224537039</v>
      </c>
    </row>
    <row r="2553" spans="1:19" ht="43.2" hidden="1" x14ac:dyDescent="0.3">
      <c r="A2553">
        <v>716</v>
      </c>
      <c r="B2553" s="3" t="s">
        <v>717</v>
      </c>
      <c r="C2553" s="3" t="s">
        <v>4826</v>
      </c>
      <c r="D2553" s="6">
        <v>7000</v>
      </c>
      <c r="E2553" s="8">
        <v>715</v>
      </c>
      <c r="F2553" t="s">
        <v>8220</v>
      </c>
      <c r="G2553" t="s">
        <v>8223</v>
      </c>
      <c r="H2553" t="s">
        <v>8245</v>
      </c>
      <c r="I2553">
        <v>1417392000</v>
      </c>
      <c r="J2553">
        <v>1414511307</v>
      </c>
      <c r="K2553" t="b">
        <v>0</v>
      </c>
      <c r="L2553" s="12">
        <v>16</v>
      </c>
      <c r="M2553" t="b">
        <v>0</v>
      </c>
      <c r="N2553" t="s">
        <v>8271</v>
      </c>
      <c r="O2553" s="14">
        <f>E2553/D2553</f>
        <v>0.10214285714285715</v>
      </c>
      <c r="P2553" s="15">
        <f>IFERROR(E2553/L2553,0)</f>
        <v>44.6875</v>
      </c>
      <c r="Q2553" t="s">
        <v>8308</v>
      </c>
      <c r="R2553" t="s">
        <v>8310</v>
      </c>
      <c r="S2553" s="10">
        <f>(((J2553/60)/60)/24)+DATE(1970,1,1)</f>
        <v>41940.658645833333</v>
      </c>
    </row>
    <row r="2554" spans="1:19" ht="43.2" hidden="1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 s="12">
        <v>14</v>
      </c>
      <c r="M2554" t="b">
        <v>0</v>
      </c>
      <c r="N2554" t="s">
        <v>8269</v>
      </c>
      <c r="O2554" s="14">
        <f>E2554/D2554</f>
        <v>0.21366666666666667</v>
      </c>
      <c r="P2554" s="15">
        <f>IFERROR(E2554/L2554,0)</f>
        <v>45.785714285714285</v>
      </c>
      <c r="Q2554" t="s">
        <v>8323</v>
      </c>
      <c r="R2554" t="s">
        <v>8326</v>
      </c>
      <c r="S2554" s="10">
        <f>(((J2554/60)/60)/24)+DATE(1970,1,1)</f>
        <v>42640.278171296297</v>
      </c>
    </row>
    <row r="2555" spans="1:19" ht="43.2" hidden="1" x14ac:dyDescent="0.3">
      <c r="A2555">
        <v>1725</v>
      </c>
      <c r="B2555" s="3" t="s">
        <v>1726</v>
      </c>
      <c r="C2555" s="3" t="s">
        <v>5835</v>
      </c>
      <c r="D2555" s="6">
        <v>5500</v>
      </c>
      <c r="E2555" s="8">
        <v>560</v>
      </c>
      <c r="F2555" t="s">
        <v>8220</v>
      </c>
      <c r="G2555" t="s">
        <v>8223</v>
      </c>
      <c r="H2555" t="s">
        <v>8245</v>
      </c>
      <c r="I2555">
        <v>1408922049</v>
      </c>
      <c r="J2555">
        <v>1406330049</v>
      </c>
      <c r="K2555" t="b">
        <v>0</v>
      </c>
      <c r="L2555" s="12">
        <v>9</v>
      </c>
      <c r="M2555" t="b">
        <v>0</v>
      </c>
      <c r="N2555" t="s">
        <v>8291</v>
      </c>
      <c r="O2555" s="14">
        <f>E2555/D2555</f>
        <v>0.10181818181818182</v>
      </c>
      <c r="P2555" s="15">
        <f>IFERROR(E2555/L2555,0)</f>
        <v>62.222222222222221</v>
      </c>
      <c r="Q2555" t="s">
        <v>8327</v>
      </c>
      <c r="R2555" t="s">
        <v>8330</v>
      </c>
      <c r="S2555" s="10">
        <f>(((J2555/60)/60)/24)+DATE(1970,1,1)</f>
        <v>41845.968159722222</v>
      </c>
    </row>
    <row r="2556" spans="1:19" ht="28.8" hidden="1" x14ac:dyDescent="0.3">
      <c r="A2556">
        <v>1150</v>
      </c>
      <c r="B2556" s="3" t="s">
        <v>1151</v>
      </c>
      <c r="C2556" s="3" t="s">
        <v>5260</v>
      </c>
      <c r="D2556" s="6">
        <v>2500</v>
      </c>
      <c r="E2556" s="8">
        <v>252</v>
      </c>
      <c r="F2556" t="s">
        <v>8220</v>
      </c>
      <c r="G2556" t="s">
        <v>8223</v>
      </c>
      <c r="H2556" t="s">
        <v>8245</v>
      </c>
      <c r="I2556">
        <v>1452293675</v>
      </c>
      <c r="J2556">
        <v>1447109675</v>
      </c>
      <c r="K2556" t="b">
        <v>0</v>
      </c>
      <c r="L2556" s="12">
        <v>6</v>
      </c>
      <c r="M2556" t="b">
        <v>0</v>
      </c>
      <c r="N2556" t="s">
        <v>8282</v>
      </c>
      <c r="O2556" s="14">
        <f>E2556/D2556</f>
        <v>0.1008</v>
      </c>
      <c r="P2556" s="15">
        <f>IFERROR(E2556/L2556,0)</f>
        <v>42</v>
      </c>
      <c r="Q2556" t="s">
        <v>8319</v>
      </c>
      <c r="R2556" t="s">
        <v>8345</v>
      </c>
      <c r="S2556" s="10">
        <f>(((J2556/60)/60)/24)+DATE(1970,1,1)</f>
        <v>42317.954571759255</v>
      </c>
    </row>
    <row r="2557" spans="1:19" ht="43.2" hidden="1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 s="12">
        <v>30</v>
      </c>
      <c r="M2557" t="b">
        <v>1</v>
      </c>
      <c r="N2557" t="s">
        <v>8278</v>
      </c>
      <c r="O2557" s="14">
        <f>E2557/D2557</f>
        <v>1.282</v>
      </c>
      <c r="P2557" s="15">
        <f>IFERROR(E2557/L2557,0)</f>
        <v>21.366666666666667</v>
      </c>
      <c r="Q2557" t="s">
        <v>8327</v>
      </c>
      <c r="R2557" t="s">
        <v>8329</v>
      </c>
      <c r="S2557" s="10">
        <f>(((J2557/60)/60)/24)+DATE(1970,1,1)</f>
        <v>42692.109328703707</v>
      </c>
    </row>
    <row r="2558" spans="1:19" ht="43.2" hidden="1" x14ac:dyDescent="0.3">
      <c r="A2558">
        <v>4003</v>
      </c>
      <c r="B2558" s="3" t="s">
        <v>3999</v>
      </c>
      <c r="C2558" s="3" t="s">
        <v>8071</v>
      </c>
      <c r="D2558" s="6">
        <v>2000</v>
      </c>
      <c r="E2558" s="8">
        <v>201</v>
      </c>
      <c r="F2558" t="s">
        <v>8220</v>
      </c>
      <c r="G2558" t="s">
        <v>8223</v>
      </c>
      <c r="H2558" t="s">
        <v>8245</v>
      </c>
      <c r="I2558">
        <v>1424009147</v>
      </c>
      <c r="J2558">
        <v>1421417147</v>
      </c>
      <c r="K2558" t="b">
        <v>0</v>
      </c>
      <c r="L2558" s="12">
        <v>2</v>
      </c>
      <c r="M2558" t="b">
        <v>0</v>
      </c>
      <c r="N2558" t="s">
        <v>8269</v>
      </c>
      <c r="O2558" s="14">
        <f>E2558/D2558</f>
        <v>0.10050000000000001</v>
      </c>
      <c r="P2558" s="15">
        <f>IFERROR(E2558/L2558,0)</f>
        <v>100.5</v>
      </c>
      <c r="Q2558" t="s">
        <v>8323</v>
      </c>
      <c r="R2558" t="s">
        <v>8326</v>
      </c>
      <c r="S2558" s="10">
        <f>(((J2558/60)/60)/24)+DATE(1970,1,1)</f>
        <v>42020.587349537032</v>
      </c>
    </row>
    <row r="2559" spans="1:19" ht="43.2" hidden="1" x14ac:dyDescent="0.3">
      <c r="A2559">
        <v>3913</v>
      </c>
      <c r="B2559" s="3" t="s">
        <v>3910</v>
      </c>
      <c r="C2559" s="3" t="s">
        <v>8021</v>
      </c>
      <c r="D2559" s="6">
        <v>10000</v>
      </c>
      <c r="E2559" s="8">
        <v>1000</v>
      </c>
      <c r="F2559" t="s">
        <v>8220</v>
      </c>
      <c r="G2559" t="s">
        <v>8223</v>
      </c>
      <c r="H2559" t="s">
        <v>8245</v>
      </c>
      <c r="I2559">
        <v>1448863449</v>
      </c>
      <c r="J2559">
        <v>1446267849</v>
      </c>
      <c r="K2559" t="b">
        <v>0</v>
      </c>
      <c r="L2559" s="12">
        <v>7</v>
      </c>
      <c r="M2559" t="b">
        <v>0</v>
      </c>
      <c r="N2559" t="s">
        <v>8269</v>
      </c>
      <c r="O2559" s="14">
        <f>E2559/D2559</f>
        <v>0.1</v>
      </c>
      <c r="P2559" s="15">
        <f>IFERROR(E2559/L2559,0)</f>
        <v>142.85714285714286</v>
      </c>
      <c r="Q2559" t="s">
        <v>8323</v>
      </c>
      <c r="R2559" t="s">
        <v>8326</v>
      </c>
      <c r="S2559" s="10">
        <f>(((J2559/60)/60)/24)+DATE(1970,1,1)</f>
        <v>42308.211215277777</v>
      </c>
    </row>
    <row r="2560" spans="1:19" ht="43.2" hidden="1" x14ac:dyDescent="0.3">
      <c r="A2560">
        <v>893</v>
      </c>
      <c r="B2560" s="3" t="s">
        <v>894</v>
      </c>
      <c r="C2560" s="3" t="s">
        <v>5003</v>
      </c>
      <c r="D2560" s="6">
        <v>2000</v>
      </c>
      <c r="E2560" s="8">
        <v>200</v>
      </c>
      <c r="F2560" t="s">
        <v>8220</v>
      </c>
      <c r="G2560" t="s">
        <v>8223</v>
      </c>
      <c r="H2560" t="s">
        <v>8245</v>
      </c>
      <c r="I2560">
        <v>1427920363</v>
      </c>
      <c r="J2560">
        <v>1425331963</v>
      </c>
      <c r="K2560" t="b">
        <v>0</v>
      </c>
      <c r="L2560" s="12">
        <v>5</v>
      </c>
      <c r="M2560" t="b">
        <v>0</v>
      </c>
      <c r="N2560" t="s">
        <v>8277</v>
      </c>
      <c r="O2560" s="14">
        <f>E2560/D2560</f>
        <v>0.1</v>
      </c>
      <c r="P2560" s="15">
        <f>IFERROR(E2560/L2560,0)</f>
        <v>40</v>
      </c>
      <c r="Q2560" t="s">
        <v>8327</v>
      </c>
      <c r="R2560" t="s">
        <v>8328</v>
      </c>
      <c r="S2560" s="10">
        <f>(((J2560/60)/60)/24)+DATE(1970,1,1)</f>
        <v>42065.897719907407</v>
      </c>
    </row>
    <row r="2561" spans="1:19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 s="12">
        <v>17</v>
      </c>
      <c r="M2561" t="b">
        <v>1</v>
      </c>
      <c r="N2561" t="s">
        <v>8277</v>
      </c>
      <c r="O2561" s="14">
        <f>E2561/D2561</f>
        <v>1.28</v>
      </c>
      <c r="P2561" s="15">
        <f>IFERROR(E2561/L2561,0)</f>
        <v>37.647058823529413</v>
      </c>
      <c r="Q2561" t="s">
        <v>8327</v>
      </c>
      <c r="R2561" t="s">
        <v>8328</v>
      </c>
      <c r="S2561" s="10">
        <f>(((J2561/60)/60)/24)+DATE(1970,1,1)</f>
        <v>40893.992962962962</v>
      </c>
    </row>
    <row r="2562" spans="1:19" ht="43.2" hidden="1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 s="12">
        <v>22</v>
      </c>
      <c r="M2562" t="b">
        <v>0</v>
      </c>
      <c r="N2562" t="s">
        <v>8269</v>
      </c>
      <c r="O2562" s="14">
        <f>E2562/D2562</f>
        <v>1.278</v>
      </c>
      <c r="P2562" s="15">
        <f>IFERROR(E2562/L2562,0)</f>
        <v>29.045454545454547</v>
      </c>
      <c r="Q2562" t="s">
        <v>8323</v>
      </c>
      <c r="R2562" t="s">
        <v>8326</v>
      </c>
      <c r="S2562" s="10">
        <f>(((J2562/60)/60)/24)+DATE(1970,1,1)</f>
        <v>42789.462430555555</v>
      </c>
    </row>
    <row r="2563" spans="1:19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 s="12">
        <v>26</v>
      </c>
      <c r="M2563" t="b">
        <v>0</v>
      </c>
      <c r="N2563" t="s">
        <v>8292</v>
      </c>
      <c r="O2563" s="14">
        <f>E2563/D2563</f>
        <v>1.3270833333333334E-2</v>
      </c>
      <c r="P2563" s="15">
        <f>IFERROR(E2563/L2563,0)</f>
        <v>24.5</v>
      </c>
      <c r="Q2563" t="s">
        <v>8308</v>
      </c>
      <c r="R2563" t="s">
        <v>8318</v>
      </c>
      <c r="S2563" s="10">
        <f>(((J2563/60)/60)/24)+DATE(1970,1,1)</f>
        <v>41890.511319444442</v>
      </c>
    </row>
    <row r="2564" spans="1:19" ht="43.2" hidden="1" x14ac:dyDescent="0.3">
      <c r="A2564">
        <v>3730</v>
      </c>
      <c r="B2564" s="3" t="s">
        <v>3727</v>
      </c>
      <c r="C2564" s="3" t="s">
        <v>7840</v>
      </c>
      <c r="D2564" s="6">
        <v>1000</v>
      </c>
      <c r="E2564" s="8">
        <v>100</v>
      </c>
      <c r="F2564" t="s">
        <v>8220</v>
      </c>
      <c r="G2564" t="s">
        <v>8223</v>
      </c>
      <c r="H2564" t="s">
        <v>8245</v>
      </c>
      <c r="I2564">
        <v>1439828159</v>
      </c>
      <c r="J2564">
        <v>1437236159</v>
      </c>
      <c r="K2564" t="b">
        <v>0</v>
      </c>
      <c r="L2564" s="12">
        <v>1</v>
      </c>
      <c r="M2564" t="b">
        <v>0</v>
      </c>
      <c r="N2564" t="s">
        <v>8269</v>
      </c>
      <c r="O2564" s="14">
        <f>E2564/D2564</f>
        <v>0.1</v>
      </c>
      <c r="P2564" s="15">
        <f>IFERROR(E2564/L2564,0)</f>
        <v>100</v>
      </c>
      <c r="Q2564" t="s">
        <v>8323</v>
      </c>
      <c r="R2564" t="s">
        <v>8326</v>
      </c>
      <c r="S2564" s="10">
        <f>(((J2564/60)/60)/24)+DATE(1970,1,1)</f>
        <v>42203.677766203706</v>
      </c>
    </row>
    <row r="2565" spans="1:19" ht="28.8" hidden="1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 s="12">
        <v>9</v>
      </c>
      <c r="M2565" t="b">
        <v>1</v>
      </c>
      <c r="N2565" t="s">
        <v>8301</v>
      </c>
      <c r="O2565" s="14">
        <f>E2565/D2565</f>
        <v>1.06</v>
      </c>
      <c r="P2565" s="15">
        <f>IFERROR(E2565/L2565,0)</f>
        <v>70.666666666666671</v>
      </c>
      <c r="Q2565" t="s">
        <v>8323</v>
      </c>
      <c r="R2565" t="s">
        <v>8324</v>
      </c>
      <c r="S2565" s="10">
        <f>(((J2565/60)/60)/24)+DATE(1970,1,1)</f>
        <v>42465.16851851852</v>
      </c>
    </row>
    <row r="2566" spans="1:19" ht="43.2" hidden="1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 s="12">
        <v>17</v>
      </c>
      <c r="M2566" t="b">
        <v>1</v>
      </c>
      <c r="N2566" t="s">
        <v>8264</v>
      </c>
      <c r="O2566" s="14">
        <f>E2566/D2566</f>
        <v>1.272</v>
      </c>
      <c r="P2566" s="15">
        <f>IFERROR(E2566/L2566,0)</f>
        <v>37.411764705882355</v>
      </c>
      <c r="Q2566" t="s">
        <v>8321</v>
      </c>
      <c r="R2566" t="s">
        <v>8343</v>
      </c>
      <c r="S2566" s="10">
        <f>(((J2566/60)/60)/24)+DATE(1970,1,1)</f>
        <v>40730.896354166667</v>
      </c>
    </row>
    <row r="2567" spans="1:19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 s="12">
        <v>11</v>
      </c>
      <c r="M2567" t="b">
        <v>0</v>
      </c>
      <c r="N2567" t="s">
        <v>8291</v>
      </c>
      <c r="O2567" s="14">
        <f>E2567/D2567</f>
        <v>0.254</v>
      </c>
      <c r="P2567" s="15">
        <f>IFERROR(E2567/L2567,0)</f>
        <v>57.727272727272727</v>
      </c>
      <c r="Q2567" t="s">
        <v>8327</v>
      </c>
      <c r="R2567" t="s">
        <v>8330</v>
      </c>
      <c r="S2567" s="10">
        <f>(((J2567/60)/60)/24)+DATE(1970,1,1)</f>
        <v>42801.43104166667</v>
      </c>
    </row>
    <row r="2568" spans="1:19" ht="43.2" hidden="1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 s="12">
        <v>28</v>
      </c>
      <c r="M2568" t="b">
        <v>1</v>
      </c>
      <c r="N2568" t="s">
        <v>8269</v>
      </c>
      <c r="O2568" s="14">
        <f>E2568/D2568</f>
        <v>1.266</v>
      </c>
      <c r="P2568" s="15">
        <f>IFERROR(E2568/L2568,0)</f>
        <v>22.607142857142858</v>
      </c>
      <c r="Q2568" t="s">
        <v>8323</v>
      </c>
      <c r="R2568" t="s">
        <v>8326</v>
      </c>
      <c r="S2568" s="10">
        <f>(((J2568/60)/60)/24)+DATE(1970,1,1)</f>
        <v>42503.539976851855</v>
      </c>
    </row>
    <row r="2569" spans="1:19" ht="43.2" hidden="1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 s="12">
        <v>19</v>
      </c>
      <c r="M2569" t="b">
        <v>1</v>
      </c>
      <c r="N2569" t="s">
        <v>8274</v>
      </c>
      <c r="O2569" s="14">
        <f>E2569/D2569</f>
        <v>1.8085714285714285</v>
      </c>
      <c r="P2569" s="15">
        <f>IFERROR(E2569/L2569,0)</f>
        <v>33.315789473684212</v>
      </c>
      <c r="Q2569" t="s">
        <v>8327</v>
      </c>
      <c r="R2569" t="s">
        <v>8331</v>
      </c>
      <c r="S2569" s="10">
        <f>(((J2569/60)/60)/24)+DATE(1970,1,1)</f>
        <v>42198.750254629631</v>
      </c>
    </row>
    <row r="2570" spans="1:19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 s="12">
        <v>22</v>
      </c>
      <c r="M2570" t="b">
        <v>1</v>
      </c>
      <c r="N2570" t="s">
        <v>8264</v>
      </c>
      <c r="O2570" s="14">
        <f>E2570/D2570</f>
        <v>1.4044444444444444</v>
      </c>
      <c r="P2570" s="15">
        <f>IFERROR(E2570/L2570,0)</f>
        <v>28.727272727272727</v>
      </c>
      <c r="Q2570" t="s">
        <v>8321</v>
      </c>
      <c r="R2570" t="s">
        <v>8343</v>
      </c>
      <c r="S2570" s="10">
        <f>(((J2570/60)/60)/24)+DATE(1970,1,1)</f>
        <v>40918.738935185182</v>
      </c>
    </row>
    <row r="2571" spans="1:19" ht="43.2" hidden="1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 s="12">
        <v>36</v>
      </c>
      <c r="M2571" t="b">
        <v>1</v>
      </c>
      <c r="N2571" t="s">
        <v>8269</v>
      </c>
      <c r="O2571" s="14">
        <f>E2571/D2571</f>
        <v>1.262</v>
      </c>
      <c r="P2571" s="15">
        <f>IFERROR(E2571/L2571,0)</f>
        <v>17.527777777777779</v>
      </c>
      <c r="Q2571" t="s">
        <v>8323</v>
      </c>
      <c r="R2571" t="s">
        <v>8326</v>
      </c>
      <c r="S2571" s="10">
        <f>(((J2571/60)/60)/24)+DATE(1970,1,1)</f>
        <v>42480.479861111111</v>
      </c>
    </row>
    <row r="2572" spans="1:19" ht="57.6" hidden="1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 s="12">
        <v>8</v>
      </c>
      <c r="M2572" t="b">
        <v>1</v>
      </c>
      <c r="N2572" t="s">
        <v>8269</v>
      </c>
      <c r="O2572" s="14">
        <f>E2572/D2572</f>
        <v>1.262</v>
      </c>
      <c r="P2572" s="15">
        <f>IFERROR(E2572/L2572,0)</f>
        <v>78.875</v>
      </c>
      <c r="Q2572" t="s">
        <v>8323</v>
      </c>
      <c r="R2572" t="s">
        <v>8326</v>
      </c>
      <c r="S2572" s="10">
        <f>(((J2572/60)/60)/24)+DATE(1970,1,1)</f>
        <v>42289.761192129634</v>
      </c>
    </row>
    <row r="2573" spans="1:19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 s="12">
        <v>20</v>
      </c>
      <c r="M2573" t="b">
        <v>1</v>
      </c>
      <c r="N2573" t="s">
        <v>8263</v>
      </c>
      <c r="O2573" s="14">
        <f>E2573/D2573</f>
        <v>1.2599800000000001</v>
      </c>
      <c r="P2573" s="15">
        <f>IFERROR(E2573/L2573,0)</f>
        <v>31.499500000000001</v>
      </c>
      <c r="Q2573" t="s">
        <v>8321</v>
      </c>
      <c r="R2573" t="s">
        <v>8332</v>
      </c>
      <c r="S2573" s="10">
        <f>(((J2573/60)/60)/24)+DATE(1970,1,1)</f>
        <v>42447.103518518517</v>
      </c>
    </row>
    <row r="2574" spans="1:19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 s="12">
        <v>10</v>
      </c>
      <c r="M2574" t="b">
        <v>1</v>
      </c>
      <c r="N2574" t="s">
        <v>8293</v>
      </c>
      <c r="O2574" s="14">
        <f>E2574/D2574</f>
        <v>1.2686868686868686</v>
      </c>
      <c r="P2574" s="15">
        <f>IFERROR(E2574/L2574,0)</f>
        <v>62.8</v>
      </c>
      <c r="Q2574" t="s">
        <v>8308</v>
      </c>
      <c r="R2574" t="s">
        <v>8309</v>
      </c>
      <c r="S2574" s="10">
        <f>(((J2574/60)/60)/24)+DATE(1970,1,1)</f>
        <v>42115.853888888887</v>
      </c>
    </row>
    <row r="2575" spans="1:19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 s="12">
        <v>25</v>
      </c>
      <c r="M2575" t="b">
        <v>0</v>
      </c>
      <c r="N2575" t="s">
        <v>8294</v>
      </c>
      <c r="O2575" s="14">
        <f>E2575/D2575</f>
        <v>0.125</v>
      </c>
      <c r="P2575" s="15">
        <f>IFERROR(E2575/L2575,0)</f>
        <v>25</v>
      </c>
      <c r="Q2575" t="s">
        <v>8313</v>
      </c>
      <c r="R2575" t="s">
        <v>8353</v>
      </c>
      <c r="S2575" s="10">
        <f>(((J2575/60)/60)/24)+DATE(1970,1,1)</f>
        <v>42345.951539351852</v>
      </c>
    </row>
    <row r="2576" spans="1:19" ht="43.2" hidden="1" x14ac:dyDescent="0.3">
      <c r="A2576">
        <v>4103</v>
      </c>
      <c r="B2576" s="3" t="s">
        <v>4099</v>
      </c>
      <c r="C2576" s="3" t="s">
        <v>8206</v>
      </c>
      <c r="D2576" s="6">
        <v>1000</v>
      </c>
      <c r="E2576" s="8">
        <v>100</v>
      </c>
      <c r="F2576" t="s">
        <v>8220</v>
      </c>
      <c r="G2576" t="s">
        <v>8223</v>
      </c>
      <c r="H2576" t="s">
        <v>8245</v>
      </c>
      <c r="I2576">
        <v>1440613920</v>
      </c>
      <c r="J2576">
        <v>1435953566</v>
      </c>
      <c r="K2576" t="b">
        <v>0</v>
      </c>
      <c r="L2576" s="12">
        <v>6</v>
      </c>
      <c r="M2576" t="b">
        <v>0</v>
      </c>
      <c r="N2576" t="s">
        <v>8269</v>
      </c>
      <c r="O2576" s="14">
        <f>E2576/D2576</f>
        <v>0.1</v>
      </c>
      <c r="P2576" s="15">
        <f>IFERROR(E2576/L2576,0)</f>
        <v>16.666666666666668</v>
      </c>
      <c r="Q2576" t="s">
        <v>8323</v>
      </c>
      <c r="R2576" t="s">
        <v>8326</v>
      </c>
      <c r="S2576" s="10">
        <f>(((J2576/60)/60)/24)+DATE(1970,1,1)</f>
        <v>42188.83293981482</v>
      </c>
    </row>
    <row r="2577" spans="1:19" ht="57.6" hidden="1" x14ac:dyDescent="0.3">
      <c r="A2577">
        <v>2123</v>
      </c>
      <c r="B2577" s="3" t="s">
        <v>2124</v>
      </c>
      <c r="C2577" s="3" t="s">
        <v>6233</v>
      </c>
      <c r="D2577" s="6">
        <v>500</v>
      </c>
      <c r="E2577" s="8">
        <v>50</v>
      </c>
      <c r="F2577" t="s">
        <v>8220</v>
      </c>
      <c r="G2577" t="s">
        <v>8223</v>
      </c>
      <c r="H2577" t="s">
        <v>8245</v>
      </c>
      <c r="I2577">
        <v>1268636340</v>
      </c>
      <c r="J2577">
        <v>1263982307</v>
      </c>
      <c r="K2577" t="b">
        <v>0</v>
      </c>
      <c r="L2577" s="12">
        <v>5</v>
      </c>
      <c r="M2577" t="b">
        <v>0</v>
      </c>
      <c r="N2577" t="s">
        <v>8280</v>
      </c>
      <c r="O2577" s="14">
        <f>E2577/D2577</f>
        <v>0.1</v>
      </c>
      <c r="P2577" s="15">
        <f>IFERROR(E2577/L2577,0)</f>
        <v>10</v>
      </c>
      <c r="Q2577" t="s">
        <v>8316</v>
      </c>
      <c r="R2577" t="s">
        <v>8334</v>
      </c>
      <c r="S2577" s="10">
        <f>(((J2577/60)/60)/24)+DATE(1970,1,1)</f>
        <v>40198.424849537041</v>
      </c>
    </row>
    <row r="2578" spans="1:19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 s="12">
        <v>7</v>
      </c>
      <c r="M2578" t="b">
        <v>0</v>
      </c>
      <c r="N2578" t="s">
        <v>8271</v>
      </c>
      <c r="O2578" s="14">
        <f>E2578/D2578</f>
        <v>3.1050000000000001E-2</v>
      </c>
      <c r="P2578" s="15">
        <f>IFERROR(E2578/L2578,0)</f>
        <v>88.714285714285708</v>
      </c>
      <c r="Q2578" t="s">
        <v>8308</v>
      </c>
      <c r="R2578" t="s">
        <v>8310</v>
      </c>
      <c r="S2578" s="10">
        <f>(((J2578/60)/60)/24)+DATE(1970,1,1)</f>
        <v>42535.492280092592</v>
      </c>
    </row>
    <row r="2579" spans="1:19" ht="43.2" hidden="1" x14ac:dyDescent="0.3">
      <c r="A2579">
        <v>3925</v>
      </c>
      <c r="B2579" s="3" t="s">
        <v>3922</v>
      </c>
      <c r="C2579" s="3" t="s">
        <v>8033</v>
      </c>
      <c r="D2579" s="6">
        <v>150</v>
      </c>
      <c r="E2579" s="8">
        <v>15</v>
      </c>
      <c r="F2579" t="s">
        <v>8220</v>
      </c>
      <c r="G2579" t="s">
        <v>8223</v>
      </c>
      <c r="H2579" t="s">
        <v>8245</v>
      </c>
      <c r="I2579">
        <v>1406753639</v>
      </c>
      <c r="J2579">
        <v>1404161639</v>
      </c>
      <c r="K2579" t="b">
        <v>0</v>
      </c>
      <c r="L2579" s="12">
        <v>3</v>
      </c>
      <c r="M2579" t="b">
        <v>0</v>
      </c>
      <c r="N2579" t="s">
        <v>8269</v>
      </c>
      <c r="O2579" s="14">
        <f>E2579/D2579</f>
        <v>0.1</v>
      </c>
      <c r="P2579" s="15">
        <f>IFERROR(E2579/L2579,0)</f>
        <v>5</v>
      </c>
      <c r="Q2579" t="s">
        <v>8323</v>
      </c>
      <c r="R2579" t="s">
        <v>8326</v>
      </c>
      <c r="S2579" s="10">
        <f>(((J2579/60)/60)/24)+DATE(1970,1,1)</f>
        <v>41820.870821759258</v>
      </c>
    </row>
    <row r="2580" spans="1:19" ht="43.2" hidden="1" x14ac:dyDescent="0.3">
      <c r="A2580">
        <v>3745</v>
      </c>
      <c r="B2580" s="3" t="s">
        <v>3742</v>
      </c>
      <c r="C2580" s="3" t="s">
        <v>7855</v>
      </c>
      <c r="D2580" s="6">
        <v>100</v>
      </c>
      <c r="E2580" s="8">
        <v>10</v>
      </c>
      <c r="F2580" t="s">
        <v>8220</v>
      </c>
      <c r="G2580" t="s">
        <v>8223</v>
      </c>
      <c r="H2580" t="s">
        <v>8245</v>
      </c>
      <c r="I2580">
        <v>1407689102</v>
      </c>
      <c r="J2580">
        <v>1405097102</v>
      </c>
      <c r="K2580" t="b">
        <v>0</v>
      </c>
      <c r="L2580" s="12">
        <v>1</v>
      </c>
      <c r="M2580" t="b">
        <v>0</v>
      </c>
      <c r="N2580" t="s">
        <v>8269</v>
      </c>
      <c r="O2580" s="14">
        <f>E2580/D2580</f>
        <v>0.1</v>
      </c>
      <c r="P2580" s="15">
        <f>IFERROR(E2580/L2580,0)</f>
        <v>10</v>
      </c>
      <c r="Q2580" t="s">
        <v>8323</v>
      </c>
      <c r="R2580" t="s">
        <v>8326</v>
      </c>
      <c r="S2580" s="10">
        <f>(((J2580/60)/60)/24)+DATE(1970,1,1)</f>
        <v>41831.697939814818</v>
      </c>
    </row>
    <row r="2581" spans="1:19" hidden="1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 s="12">
        <v>11</v>
      </c>
      <c r="M2581" t="b">
        <v>1</v>
      </c>
      <c r="N2581" t="s">
        <v>8277</v>
      </c>
      <c r="O2581" s="14">
        <f>E2581/D2581</f>
        <v>1.0333333333333334</v>
      </c>
      <c r="P2581" s="15">
        <f>IFERROR(E2581/L2581,0)</f>
        <v>56.363636363636367</v>
      </c>
      <c r="Q2581" t="s">
        <v>8327</v>
      </c>
      <c r="R2581" t="s">
        <v>8328</v>
      </c>
      <c r="S2581" s="10">
        <f>(((J2581/60)/60)/24)+DATE(1970,1,1)</f>
        <v>40960.861562500002</v>
      </c>
    </row>
    <row r="2582" spans="1:19" hidden="1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 s="12">
        <v>16</v>
      </c>
      <c r="M2582" t="b">
        <v>1</v>
      </c>
      <c r="N2582" t="s">
        <v>8274</v>
      </c>
      <c r="O2582" s="14">
        <f>E2582/D2582</f>
        <v>1.24</v>
      </c>
      <c r="P2582" s="15">
        <f>IFERROR(E2582/L2582,0)</f>
        <v>38.75</v>
      </c>
      <c r="Q2582" t="s">
        <v>8327</v>
      </c>
      <c r="R2582" t="s">
        <v>8331</v>
      </c>
      <c r="S2582" s="10">
        <f>(((J2582/60)/60)/24)+DATE(1970,1,1)</f>
        <v>41072.739953703705</v>
      </c>
    </row>
    <row r="2583" spans="1:19" ht="43.2" hidden="1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 s="12">
        <v>21</v>
      </c>
      <c r="M2583" t="b">
        <v>1</v>
      </c>
      <c r="N2583" t="s">
        <v>8269</v>
      </c>
      <c r="O2583" s="14">
        <f>E2583/D2583</f>
        <v>1.236</v>
      </c>
      <c r="P2583" s="15">
        <f>IFERROR(E2583/L2583,0)</f>
        <v>29.428571428571427</v>
      </c>
      <c r="Q2583" t="s">
        <v>8323</v>
      </c>
      <c r="R2583" t="s">
        <v>8326</v>
      </c>
      <c r="S2583" s="10">
        <f>(((J2583/60)/60)/24)+DATE(1970,1,1)</f>
        <v>42544.814328703709</v>
      </c>
    </row>
    <row r="2584" spans="1:19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 s="12">
        <v>3</v>
      </c>
      <c r="M2584" t="b">
        <v>1</v>
      </c>
      <c r="N2584" t="s">
        <v>8293</v>
      </c>
      <c r="O2584" s="14">
        <f>E2584/D2584</f>
        <v>1.0249999999999999</v>
      </c>
      <c r="P2584" s="15">
        <f>IFERROR(E2584/L2584,0)</f>
        <v>205</v>
      </c>
      <c r="Q2584" t="s">
        <v>8308</v>
      </c>
      <c r="R2584" t="s">
        <v>8309</v>
      </c>
      <c r="S2584" s="10">
        <f>(((J2584/60)/60)/24)+DATE(1970,1,1)</f>
        <v>42466.826180555552</v>
      </c>
    </row>
    <row r="2585" spans="1:19" ht="43.2" hidden="1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 s="12">
        <v>3</v>
      </c>
      <c r="M2585" t="b">
        <v>0</v>
      </c>
      <c r="N2585" t="s">
        <v>8269</v>
      </c>
      <c r="O2585" s="14">
        <f>E2585/D2585</f>
        <v>0.61099999999999999</v>
      </c>
      <c r="P2585" s="15">
        <f>IFERROR(E2585/L2585,0)</f>
        <v>203.66666666666666</v>
      </c>
      <c r="Q2585" t="s">
        <v>8323</v>
      </c>
      <c r="R2585" t="s">
        <v>8326</v>
      </c>
      <c r="S2585" s="10">
        <f>(((J2585/60)/60)/24)+DATE(1970,1,1)</f>
        <v>42415.398032407407</v>
      </c>
    </row>
    <row r="2586" spans="1:19" ht="43.2" hidden="1" x14ac:dyDescent="0.3">
      <c r="A2586">
        <v>1707</v>
      </c>
      <c r="B2586" s="3" t="s">
        <v>1708</v>
      </c>
      <c r="C2586" s="3" t="s">
        <v>5817</v>
      </c>
      <c r="D2586" s="6">
        <v>5000</v>
      </c>
      <c r="E2586" s="8">
        <v>487</v>
      </c>
      <c r="F2586" t="s">
        <v>8220</v>
      </c>
      <c r="G2586" t="s">
        <v>8223</v>
      </c>
      <c r="H2586" t="s">
        <v>8245</v>
      </c>
      <c r="I2586">
        <v>1459181895</v>
      </c>
      <c r="J2586">
        <v>1456593495</v>
      </c>
      <c r="K2586" t="b">
        <v>0</v>
      </c>
      <c r="L2586" s="12">
        <v>9</v>
      </c>
      <c r="M2586" t="b">
        <v>0</v>
      </c>
      <c r="N2586" t="s">
        <v>8291</v>
      </c>
      <c r="O2586" s="14">
        <f>E2586/D2586</f>
        <v>9.74E-2</v>
      </c>
      <c r="P2586" s="15">
        <f>IFERROR(E2586/L2586,0)</f>
        <v>54.111111111111114</v>
      </c>
      <c r="Q2586" t="s">
        <v>8327</v>
      </c>
      <c r="R2586" t="s">
        <v>8330</v>
      </c>
      <c r="S2586" s="10">
        <f>(((J2586/60)/60)/24)+DATE(1970,1,1)</f>
        <v>42427.721006944441</v>
      </c>
    </row>
    <row r="2587" spans="1:19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 s="12">
        <v>14</v>
      </c>
      <c r="M2587" t="b">
        <v>1</v>
      </c>
      <c r="N2587" t="s">
        <v>8277</v>
      </c>
      <c r="O2587" s="14">
        <f>E2587/D2587</f>
        <v>1.0166666666666666</v>
      </c>
      <c r="P2587" s="15">
        <f>IFERROR(E2587/L2587,0)</f>
        <v>43.571428571428569</v>
      </c>
      <c r="Q2587" t="s">
        <v>8327</v>
      </c>
      <c r="R2587" t="s">
        <v>8328</v>
      </c>
      <c r="S2587" s="10">
        <f>(((J2587/60)/60)/24)+DATE(1970,1,1)</f>
        <v>41192.758506944447</v>
      </c>
    </row>
    <row r="2588" spans="1:19" ht="43.2" hidden="1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 s="12">
        <v>22</v>
      </c>
      <c r="M2588" t="b">
        <v>1</v>
      </c>
      <c r="N2588" t="s">
        <v>8269</v>
      </c>
      <c r="O2588" s="14">
        <f>E2588/D2588</f>
        <v>1.22</v>
      </c>
      <c r="P2588" s="15">
        <f>IFERROR(E2588/L2588,0)</f>
        <v>27.727272727272727</v>
      </c>
      <c r="Q2588" t="s">
        <v>8323</v>
      </c>
      <c r="R2588" t="s">
        <v>8326</v>
      </c>
      <c r="S2588" s="10">
        <f>(((J2588/60)/60)/24)+DATE(1970,1,1)</f>
        <v>42278.453668981485</v>
      </c>
    </row>
    <row r="2589" spans="1:19" ht="57.6" hidden="1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 s="12">
        <v>3</v>
      </c>
      <c r="M2589" t="b">
        <v>1</v>
      </c>
      <c r="N2589" t="s">
        <v>8269</v>
      </c>
      <c r="O2589" s="14">
        <f>E2589/D2589</f>
        <v>1.22</v>
      </c>
      <c r="P2589" s="15">
        <f>IFERROR(E2589/L2589,0)</f>
        <v>203.33333333333334</v>
      </c>
      <c r="Q2589" t="s">
        <v>8323</v>
      </c>
      <c r="R2589" t="s">
        <v>8326</v>
      </c>
      <c r="S2589" s="10">
        <f>(((J2589/60)/60)/24)+DATE(1970,1,1)</f>
        <v>42152.503495370373</v>
      </c>
    </row>
    <row r="2590" spans="1:19" ht="28.8" hidden="1" x14ac:dyDescent="0.3">
      <c r="A2590">
        <v>943</v>
      </c>
      <c r="B2590" s="3" t="s">
        <v>944</v>
      </c>
      <c r="C2590" s="3" t="s">
        <v>5053</v>
      </c>
      <c r="D2590" s="6">
        <v>3000</v>
      </c>
      <c r="E2590" s="8">
        <v>289</v>
      </c>
      <c r="F2590" t="s">
        <v>8220</v>
      </c>
      <c r="G2590" t="s">
        <v>8223</v>
      </c>
      <c r="H2590" t="s">
        <v>8245</v>
      </c>
      <c r="I2590">
        <v>1480438905</v>
      </c>
      <c r="J2590">
        <v>1477843305</v>
      </c>
      <c r="K2590" t="b">
        <v>0</v>
      </c>
      <c r="L2590" s="12">
        <v>12</v>
      </c>
      <c r="M2590" t="b">
        <v>0</v>
      </c>
      <c r="N2590" t="s">
        <v>8271</v>
      </c>
      <c r="O2590" s="14">
        <f>E2590/D2590</f>
        <v>9.633333333333334E-2</v>
      </c>
      <c r="P2590" s="15">
        <f>IFERROR(E2590/L2590,0)</f>
        <v>24.083333333333332</v>
      </c>
      <c r="Q2590" t="s">
        <v>8308</v>
      </c>
      <c r="R2590" t="s">
        <v>8310</v>
      </c>
      <c r="S2590" s="10">
        <f>(((J2590/60)/60)/24)+DATE(1970,1,1)</f>
        <v>42673.66788194445</v>
      </c>
    </row>
    <row r="2591" spans="1:19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 s="12">
        <v>16</v>
      </c>
      <c r="M2591" t="b">
        <v>1</v>
      </c>
      <c r="N2591" t="s">
        <v>8277</v>
      </c>
      <c r="O2591" s="14">
        <f>E2591/D2591</f>
        <v>1.214</v>
      </c>
      <c r="P2591" s="15">
        <f>IFERROR(E2591/L2591,0)</f>
        <v>37.9375</v>
      </c>
      <c r="Q2591" t="s">
        <v>8327</v>
      </c>
      <c r="R2591" t="s">
        <v>8328</v>
      </c>
      <c r="S2591" s="10">
        <f>(((J2591/60)/60)/24)+DATE(1970,1,1)</f>
        <v>41023.227731481478</v>
      </c>
    </row>
    <row r="2592" spans="1:19" ht="28.8" hidden="1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 s="12">
        <v>18</v>
      </c>
      <c r="M2592" t="b">
        <v>1</v>
      </c>
      <c r="N2592" t="s">
        <v>8269</v>
      </c>
      <c r="O2592" s="14">
        <f>E2592/D2592</f>
        <v>1.212</v>
      </c>
      <c r="P2592" s="15">
        <f>IFERROR(E2592/L2592,0)</f>
        <v>33.666666666666664</v>
      </c>
      <c r="Q2592" t="s">
        <v>8323</v>
      </c>
      <c r="R2592" t="s">
        <v>8326</v>
      </c>
      <c r="S2592" s="10">
        <f>(((J2592/60)/60)/24)+DATE(1970,1,1)</f>
        <v>41882.585648148146</v>
      </c>
    </row>
    <row r="2593" spans="1:19" ht="43.2" hidden="1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 s="12">
        <v>3</v>
      </c>
      <c r="M2593" t="b">
        <v>0</v>
      </c>
      <c r="N2593" t="s">
        <v>8301</v>
      </c>
      <c r="O2593" s="14">
        <f>E2593/D2593</f>
        <v>1.5125E-3</v>
      </c>
      <c r="P2593" s="15">
        <f>IFERROR(E2593/L2593,0)</f>
        <v>201.66666666666666</v>
      </c>
      <c r="Q2593" t="s">
        <v>8323</v>
      </c>
      <c r="R2593" t="s">
        <v>8324</v>
      </c>
      <c r="S2593" s="10">
        <f>(((J2593/60)/60)/24)+DATE(1970,1,1)</f>
        <v>42255.791909722218</v>
      </c>
    </row>
    <row r="2594" spans="1:19" ht="72" hidden="1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 s="12">
        <v>25</v>
      </c>
      <c r="M2594" t="b">
        <v>1</v>
      </c>
      <c r="N2594" t="s">
        <v>8269</v>
      </c>
      <c r="O2594" s="14">
        <f>E2594/D2594</f>
        <v>2.42</v>
      </c>
      <c r="P2594" s="15">
        <f>IFERROR(E2594/L2594,0)</f>
        <v>24.2</v>
      </c>
      <c r="Q2594" t="s">
        <v>8323</v>
      </c>
      <c r="R2594" t="s">
        <v>8326</v>
      </c>
      <c r="S2594" s="10">
        <f>(((J2594/60)/60)/24)+DATE(1970,1,1)</f>
        <v>42107.621018518519</v>
      </c>
    </row>
    <row r="2595" spans="1:19" ht="43.2" hidden="1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 s="12">
        <v>14</v>
      </c>
      <c r="M2595" t="b">
        <v>1</v>
      </c>
      <c r="N2595" t="s">
        <v>8269</v>
      </c>
      <c r="O2595" s="14">
        <f>E2595/D2595</f>
        <v>2.42</v>
      </c>
      <c r="P2595" s="15">
        <f>IFERROR(E2595/L2595,0)</f>
        <v>43.214285714285715</v>
      </c>
      <c r="Q2595" t="s">
        <v>8323</v>
      </c>
      <c r="R2595" t="s">
        <v>8326</v>
      </c>
      <c r="S2595" s="10">
        <f>(((J2595/60)/60)/24)+DATE(1970,1,1)</f>
        <v>42559.776724537034</v>
      </c>
    </row>
    <row r="2596" spans="1:19" ht="43.2" hidden="1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 s="12">
        <v>12</v>
      </c>
      <c r="M2596" t="b">
        <v>0</v>
      </c>
      <c r="N2596" t="s">
        <v>8280</v>
      </c>
      <c r="O2596" s="14">
        <f>E2596/D2596</f>
        <v>5.7238095238095241E-2</v>
      </c>
      <c r="P2596" s="15">
        <f>IFERROR(E2596/L2596,0)</f>
        <v>50.083333333333336</v>
      </c>
      <c r="Q2596" t="s">
        <v>8316</v>
      </c>
      <c r="R2596" t="s">
        <v>8334</v>
      </c>
      <c r="S2596" s="10">
        <f>(((J2596/60)/60)/24)+DATE(1970,1,1)</f>
        <v>42340.701504629629</v>
      </c>
    </row>
    <row r="2597" spans="1:19" ht="43.2" hidden="1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 s="12">
        <v>13</v>
      </c>
      <c r="M2597" t="b">
        <v>1</v>
      </c>
      <c r="N2597" t="s">
        <v>8267</v>
      </c>
      <c r="O2597" s="14">
        <f>E2597/D2597</f>
        <v>1.0016666666666667</v>
      </c>
      <c r="P2597" s="15">
        <f>IFERROR(E2597/L2597,0)</f>
        <v>46.230769230769234</v>
      </c>
      <c r="Q2597" t="s">
        <v>8321</v>
      </c>
      <c r="R2597" t="s">
        <v>8322</v>
      </c>
      <c r="S2597" s="10">
        <f>(((J2597/60)/60)/24)+DATE(1970,1,1)</f>
        <v>42211.951284722221</v>
      </c>
    </row>
    <row r="2598" spans="1:19" ht="43.2" hidden="1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 s="12">
        <v>8</v>
      </c>
      <c r="M2598" t="b">
        <v>0</v>
      </c>
      <c r="N2598" t="s">
        <v>8285</v>
      </c>
      <c r="O2598" s="14">
        <f>E2598/D2598</f>
        <v>0.03</v>
      </c>
      <c r="P2598" s="15">
        <f>IFERROR(E2598/L2598,0)</f>
        <v>75</v>
      </c>
      <c r="Q2598" t="s">
        <v>8311</v>
      </c>
      <c r="R2598" t="s">
        <v>8348</v>
      </c>
      <c r="S2598" s="10">
        <f>(((J2598/60)/60)/24)+DATE(1970,1,1)</f>
        <v>42457.871516203704</v>
      </c>
    </row>
    <row r="2599" spans="1:19" ht="43.2" hidden="1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 s="12">
        <v>22</v>
      </c>
      <c r="M2599" t="b">
        <v>1</v>
      </c>
      <c r="N2599" t="s">
        <v>8263</v>
      </c>
      <c r="O2599" s="14">
        <f>E2599/D2599</f>
        <v>1</v>
      </c>
      <c r="P2599" s="15">
        <f>IFERROR(E2599/L2599,0)</f>
        <v>27.272727272727273</v>
      </c>
      <c r="Q2599" t="s">
        <v>8321</v>
      </c>
      <c r="R2599" t="s">
        <v>8332</v>
      </c>
      <c r="S2599" s="10">
        <f>(((J2599/60)/60)/24)+DATE(1970,1,1)</f>
        <v>41995.752986111111</v>
      </c>
    </row>
    <row r="2600" spans="1:19" ht="28.8" hidden="1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 s="12">
        <v>10</v>
      </c>
      <c r="M2600" t="b">
        <v>1</v>
      </c>
      <c r="N2600" t="s">
        <v>8264</v>
      </c>
      <c r="O2600" s="14">
        <f>E2600/D2600</f>
        <v>1.2</v>
      </c>
      <c r="P2600" s="15">
        <f>IFERROR(E2600/L2600,0)</f>
        <v>60</v>
      </c>
      <c r="Q2600" t="s">
        <v>8321</v>
      </c>
      <c r="R2600" t="s">
        <v>8343</v>
      </c>
      <c r="S2600" s="10">
        <f>(((J2600/60)/60)/24)+DATE(1970,1,1)</f>
        <v>40612.695208333331</v>
      </c>
    </row>
    <row r="2601" spans="1:19" ht="43.2" hidden="1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 s="12">
        <v>14</v>
      </c>
      <c r="M2601" t="b">
        <v>1</v>
      </c>
      <c r="N2601" t="s">
        <v>8267</v>
      </c>
      <c r="O2601" s="14">
        <f>E2601/D2601</f>
        <v>1.2</v>
      </c>
      <c r="P2601" s="15">
        <f>IFERROR(E2601/L2601,0)</f>
        <v>42.857142857142854</v>
      </c>
      <c r="Q2601" t="s">
        <v>8321</v>
      </c>
      <c r="R2601" t="s">
        <v>8322</v>
      </c>
      <c r="S2601" s="10">
        <f>(((J2601/60)/60)/24)+DATE(1970,1,1)</f>
        <v>41657.985081018516</v>
      </c>
    </row>
    <row r="2602" spans="1:19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 s="12">
        <v>17</v>
      </c>
      <c r="M2602" t="b">
        <v>1</v>
      </c>
      <c r="N2602" t="s">
        <v>8295</v>
      </c>
      <c r="O2602" s="14">
        <f>E2602/D2602</f>
        <v>2.9849999999999999</v>
      </c>
      <c r="P2602" s="15">
        <f>IFERROR(E2602/L2602,0)</f>
        <v>35.117647058823529</v>
      </c>
      <c r="Q2602" t="s">
        <v>8316</v>
      </c>
      <c r="R2602" t="s">
        <v>8317</v>
      </c>
      <c r="S2602" s="10">
        <f>(((J2602/60)/60)/24)+DATE(1970,1,1)</f>
        <v>42689.853090277778</v>
      </c>
    </row>
    <row r="2603" spans="1:19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 s="12">
        <v>18</v>
      </c>
      <c r="M2603" t="b">
        <v>1</v>
      </c>
      <c r="N2603" t="s">
        <v>8272</v>
      </c>
      <c r="O2603" s="14">
        <f>E2603/D2603</f>
        <v>2.38</v>
      </c>
      <c r="P2603" s="15">
        <f>IFERROR(E2603/L2603,0)</f>
        <v>33.055555555555557</v>
      </c>
      <c r="Q2603" t="s">
        <v>8311</v>
      </c>
      <c r="R2603" t="s">
        <v>8333</v>
      </c>
      <c r="S2603" s="10">
        <f>(((J2603/60)/60)/24)+DATE(1970,1,1)</f>
        <v>41235.054560185185</v>
      </c>
    </row>
    <row r="2604" spans="1:19" ht="57.6" hidden="1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 s="12">
        <v>13</v>
      </c>
      <c r="M2604" t="b">
        <v>1</v>
      </c>
      <c r="N2604" t="s">
        <v>8269</v>
      </c>
      <c r="O2604" s="14">
        <f>E2604/D2604</f>
        <v>1.6942857142857144</v>
      </c>
      <c r="P2604" s="15">
        <f>IFERROR(E2604/L2604,0)</f>
        <v>45.615384615384613</v>
      </c>
      <c r="Q2604" t="s">
        <v>8323</v>
      </c>
      <c r="R2604" t="s">
        <v>8326</v>
      </c>
      <c r="S2604" s="10">
        <f>(((J2604/60)/60)/24)+DATE(1970,1,1)</f>
        <v>41881.361342592594</v>
      </c>
    </row>
    <row r="2605" spans="1:19" ht="43.2" hidden="1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 s="12">
        <v>21</v>
      </c>
      <c r="M2605" t="b">
        <v>1</v>
      </c>
      <c r="N2605" t="s">
        <v>8269</v>
      </c>
      <c r="O2605" s="14">
        <f>E2605/D2605</f>
        <v>1.0763636363636364</v>
      </c>
      <c r="P2605" s="15">
        <f>IFERROR(E2605/L2605,0)</f>
        <v>28.19047619047619</v>
      </c>
      <c r="Q2605" t="s">
        <v>8323</v>
      </c>
      <c r="R2605" t="s">
        <v>8326</v>
      </c>
      <c r="S2605" s="10">
        <f>(((J2605/60)/60)/24)+DATE(1970,1,1)</f>
        <v>41858.355393518519</v>
      </c>
    </row>
    <row r="2606" spans="1:19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 s="12">
        <v>8</v>
      </c>
      <c r="M2606" t="b">
        <v>0</v>
      </c>
      <c r="N2606" t="s">
        <v>8283</v>
      </c>
      <c r="O2606" s="14">
        <f>E2606/D2606</f>
        <v>2.955E-2</v>
      </c>
      <c r="P2606" s="15">
        <f>IFERROR(E2606/L2606,0)</f>
        <v>73.875</v>
      </c>
      <c r="Q2606" t="s">
        <v>8313</v>
      </c>
      <c r="R2606" t="s">
        <v>8314</v>
      </c>
      <c r="S2606" s="10">
        <f>(((J2606/60)/60)/24)+DATE(1970,1,1)</f>
        <v>41877.638298611113</v>
      </c>
    </row>
    <row r="2607" spans="1:19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 s="12">
        <v>13</v>
      </c>
      <c r="M2607" t="b">
        <v>0</v>
      </c>
      <c r="N2607" t="s">
        <v>8270</v>
      </c>
      <c r="O2607" s="14">
        <f>E2607/D2607</f>
        <v>3.9334666666666664E-2</v>
      </c>
      <c r="P2607" s="15">
        <f>IFERROR(E2607/L2607,0)</f>
        <v>45.386153846153846</v>
      </c>
      <c r="Q2607" t="s">
        <v>8308</v>
      </c>
      <c r="R2607" t="s">
        <v>8342</v>
      </c>
      <c r="S2607" s="10">
        <f>(((J2607/60)/60)/24)+DATE(1970,1,1)</f>
        <v>41835.639155092591</v>
      </c>
    </row>
    <row r="2608" spans="1:19" ht="43.2" hidden="1" x14ac:dyDescent="0.3">
      <c r="A2608">
        <v>2135</v>
      </c>
      <c r="B2608" s="3" t="s">
        <v>2136</v>
      </c>
      <c r="C2608" s="3" t="s">
        <v>6245</v>
      </c>
      <c r="D2608" s="6">
        <v>5000</v>
      </c>
      <c r="E2608" s="8">
        <v>478</v>
      </c>
      <c r="F2608" t="s">
        <v>8220</v>
      </c>
      <c r="G2608" t="s">
        <v>8223</v>
      </c>
      <c r="H2608" t="s">
        <v>8245</v>
      </c>
      <c r="I2608">
        <v>1349392033</v>
      </c>
      <c r="J2608">
        <v>1346800033</v>
      </c>
      <c r="K2608" t="b">
        <v>0</v>
      </c>
      <c r="L2608" s="12">
        <v>22</v>
      </c>
      <c r="M2608" t="b">
        <v>0</v>
      </c>
      <c r="N2608" t="s">
        <v>8280</v>
      </c>
      <c r="O2608" s="14">
        <f>E2608/D2608</f>
        <v>9.5600000000000004E-2</v>
      </c>
      <c r="P2608" s="15">
        <f>IFERROR(E2608/L2608,0)</f>
        <v>21.727272727272727</v>
      </c>
      <c r="Q2608" t="s">
        <v>8316</v>
      </c>
      <c r="R2608" t="s">
        <v>8334</v>
      </c>
      <c r="S2608" s="10">
        <f>(((J2608/60)/60)/24)+DATE(1970,1,1)</f>
        <v>41156.963344907403</v>
      </c>
    </row>
    <row r="2609" spans="1:19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 s="12">
        <v>24</v>
      </c>
      <c r="M2609" t="b">
        <v>0</v>
      </c>
      <c r="N2609" t="s">
        <v>8303</v>
      </c>
      <c r="O2609" s="14">
        <f>E2609/D2609</f>
        <v>0.1174</v>
      </c>
      <c r="P2609" s="15">
        <f>IFERROR(E2609/L2609,0)</f>
        <v>24.458333333333332</v>
      </c>
      <c r="Q2609" t="s">
        <v>8323</v>
      </c>
      <c r="R2609" t="s">
        <v>8335</v>
      </c>
      <c r="S2609" s="10">
        <f>(((J2609/60)/60)/24)+DATE(1970,1,1)</f>
        <v>42010.968240740738</v>
      </c>
    </row>
    <row r="2610" spans="1:19" ht="57.6" hidden="1" x14ac:dyDescent="0.3">
      <c r="A2610">
        <v>499</v>
      </c>
      <c r="B2610" s="3" t="s">
        <v>500</v>
      </c>
      <c r="C2610" s="3" t="s">
        <v>4609</v>
      </c>
      <c r="D2610" s="6">
        <v>20000</v>
      </c>
      <c r="E2610" s="8">
        <v>1910</v>
      </c>
      <c r="F2610" t="s">
        <v>8220</v>
      </c>
      <c r="G2610" t="s">
        <v>8223</v>
      </c>
      <c r="H2610" t="s">
        <v>8245</v>
      </c>
      <c r="I2610">
        <v>1255381140</v>
      </c>
      <c r="J2610">
        <v>1250630968</v>
      </c>
      <c r="K2610" t="b">
        <v>0</v>
      </c>
      <c r="L2610" s="12">
        <v>26</v>
      </c>
      <c r="M2610" t="b">
        <v>0</v>
      </c>
      <c r="N2610" t="s">
        <v>8268</v>
      </c>
      <c r="O2610" s="14">
        <f>E2610/D2610</f>
        <v>9.5500000000000002E-2</v>
      </c>
      <c r="P2610" s="15">
        <f>IFERROR(E2610/L2610,0)</f>
        <v>73.461538461538467</v>
      </c>
      <c r="Q2610" t="s">
        <v>8321</v>
      </c>
      <c r="R2610" t="s">
        <v>8339</v>
      </c>
      <c r="S2610" s="10">
        <f>(((J2610/60)/60)/24)+DATE(1970,1,1)</f>
        <v>40043.895462962959</v>
      </c>
    </row>
    <row r="2611" spans="1:19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 s="12">
        <v>34</v>
      </c>
      <c r="M2611" t="b">
        <v>1</v>
      </c>
      <c r="N2611" t="s">
        <v>8274</v>
      </c>
      <c r="O2611" s="14">
        <f>E2611/D2611</f>
        <v>1.6742857142857144</v>
      </c>
      <c r="P2611" s="15">
        <f>IFERROR(E2611/L2611,0)</f>
        <v>17.235294117647058</v>
      </c>
      <c r="Q2611" t="s">
        <v>8327</v>
      </c>
      <c r="R2611" t="s">
        <v>8331</v>
      </c>
      <c r="S2611" s="10">
        <f>(((J2611/60)/60)/24)+DATE(1970,1,1)</f>
        <v>42498.341122685189</v>
      </c>
    </row>
    <row r="2612" spans="1:19" ht="57.6" hidden="1" x14ac:dyDescent="0.3">
      <c r="A2612">
        <v>432</v>
      </c>
      <c r="B2612" s="3" t="s">
        <v>433</v>
      </c>
      <c r="C2612" s="3" t="s">
        <v>4542</v>
      </c>
      <c r="D2612" s="6">
        <v>6000</v>
      </c>
      <c r="E2612" s="8">
        <v>570</v>
      </c>
      <c r="F2612" t="s">
        <v>8220</v>
      </c>
      <c r="G2612" t="s">
        <v>8223</v>
      </c>
      <c r="H2612" t="s">
        <v>8245</v>
      </c>
      <c r="I2612">
        <v>1445448381</v>
      </c>
      <c r="J2612">
        <v>1440264381</v>
      </c>
      <c r="K2612" t="b">
        <v>0</v>
      </c>
      <c r="L2612" s="12">
        <v>8</v>
      </c>
      <c r="M2612" t="b">
        <v>0</v>
      </c>
      <c r="N2612" t="s">
        <v>8268</v>
      </c>
      <c r="O2612" s="14">
        <f>E2612/D2612</f>
        <v>9.5000000000000001E-2</v>
      </c>
      <c r="P2612" s="15">
        <f>IFERROR(E2612/L2612,0)</f>
        <v>71.25</v>
      </c>
      <c r="Q2612" t="s">
        <v>8321</v>
      </c>
      <c r="R2612" t="s">
        <v>8339</v>
      </c>
      <c r="S2612" s="10">
        <f>(((J2612/60)/60)/24)+DATE(1970,1,1)</f>
        <v>42238.726631944446</v>
      </c>
    </row>
    <row r="2613" spans="1:19" ht="43.2" hidden="1" x14ac:dyDescent="0.3">
      <c r="A2613">
        <v>889</v>
      </c>
      <c r="B2613" s="3" t="s">
        <v>890</v>
      </c>
      <c r="C2613" s="3" t="s">
        <v>4999</v>
      </c>
      <c r="D2613" s="6">
        <v>25000</v>
      </c>
      <c r="E2613" s="8">
        <v>2360.3200000000002</v>
      </c>
      <c r="F2613" t="s">
        <v>8220</v>
      </c>
      <c r="G2613" t="s">
        <v>8223</v>
      </c>
      <c r="H2613" t="s">
        <v>8245</v>
      </c>
      <c r="I2613">
        <v>1412534943</v>
      </c>
      <c r="J2613">
        <v>1409942943</v>
      </c>
      <c r="K2613" t="b">
        <v>0</v>
      </c>
      <c r="L2613" s="12">
        <v>32</v>
      </c>
      <c r="M2613" t="b">
        <v>0</v>
      </c>
      <c r="N2613" t="s">
        <v>8277</v>
      </c>
      <c r="O2613" s="14">
        <f>E2613/D2613</f>
        <v>9.4412800000000005E-2</v>
      </c>
      <c r="P2613" s="15">
        <f>IFERROR(E2613/L2613,0)</f>
        <v>73.760000000000005</v>
      </c>
      <c r="Q2613" t="s">
        <v>8327</v>
      </c>
      <c r="R2613" t="s">
        <v>8328</v>
      </c>
      <c r="S2613" s="10">
        <f>(((J2613/60)/60)/24)+DATE(1970,1,1)</f>
        <v>41887.784062500003</v>
      </c>
    </row>
    <row r="2614" spans="1:19" ht="28.8" hidden="1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 s="12">
        <v>20</v>
      </c>
      <c r="M2614" t="b">
        <v>1</v>
      </c>
      <c r="N2614" t="s">
        <v>8269</v>
      </c>
      <c r="O2614" s="14">
        <f>E2614/D2614</f>
        <v>1.0545454545454545</v>
      </c>
      <c r="P2614" s="15">
        <f>IFERROR(E2614/L2614,0)</f>
        <v>29</v>
      </c>
      <c r="Q2614" t="s">
        <v>8323</v>
      </c>
      <c r="R2614" t="s">
        <v>8326</v>
      </c>
      <c r="S2614" s="10">
        <f>(((J2614/60)/60)/24)+DATE(1970,1,1)</f>
        <v>42338.963912037041</v>
      </c>
    </row>
    <row r="2615" spans="1:19" ht="43.2" hidden="1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 s="12">
        <v>13</v>
      </c>
      <c r="M2615" t="b">
        <v>0</v>
      </c>
      <c r="N2615" t="s">
        <v>8269</v>
      </c>
      <c r="O2615" s="14">
        <f>E2615/D2615</f>
        <v>0.28799999999999998</v>
      </c>
      <c r="P2615" s="15">
        <f>IFERROR(E2615/L2615,0)</f>
        <v>44.307692307692307</v>
      </c>
      <c r="Q2615" t="s">
        <v>8323</v>
      </c>
      <c r="R2615" t="s">
        <v>8326</v>
      </c>
      <c r="S2615" s="10">
        <f>(((J2615/60)/60)/24)+DATE(1970,1,1)</f>
        <v>41779.045937499999</v>
      </c>
    </row>
    <row r="2616" spans="1:19" ht="57.6" hidden="1" x14ac:dyDescent="0.3">
      <c r="A2616">
        <v>2906</v>
      </c>
      <c r="B2616" s="3" t="s">
        <v>2906</v>
      </c>
      <c r="C2616" s="3" t="s">
        <v>7016</v>
      </c>
      <c r="D2616" s="6">
        <v>6000</v>
      </c>
      <c r="E2616" s="8">
        <v>565</v>
      </c>
      <c r="F2616" t="s">
        <v>8220</v>
      </c>
      <c r="G2616" t="s">
        <v>8223</v>
      </c>
      <c r="H2616" t="s">
        <v>8245</v>
      </c>
      <c r="I2616">
        <v>1438390800</v>
      </c>
      <c r="J2616">
        <v>1436888066</v>
      </c>
      <c r="K2616" t="b">
        <v>0</v>
      </c>
      <c r="L2616" s="12">
        <v>7</v>
      </c>
      <c r="M2616" t="b">
        <v>0</v>
      </c>
      <c r="N2616" t="s">
        <v>8269</v>
      </c>
      <c r="O2616" s="14">
        <f>E2616/D2616</f>
        <v>9.4166666666666662E-2</v>
      </c>
      <c r="P2616" s="15">
        <f>IFERROR(E2616/L2616,0)</f>
        <v>80.714285714285708</v>
      </c>
      <c r="Q2616" t="s">
        <v>8323</v>
      </c>
      <c r="R2616" t="s">
        <v>8326</v>
      </c>
      <c r="S2616" s="10">
        <f>(((J2616/60)/60)/24)+DATE(1970,1,1)</f>
        <v>42199.648912037039</v>
      </c>
    </row>
    <row r="2617" spans="1:19" ht="43.2" hidden="1" x14ac:dyDescent="0.3">
      <c r="A2617">
        <v>438</v>
      </c>
      <c r="B2617" s="3" t="s">
        <v>439</v>
      </c>
      <c r="C2617" s="3" t="s">
        <v>4548</v>
      </c>
      <c r="D2617" s="6">
        <v>20000</v>
      </c>
      <c r="E2617" s="8">
        <v>1876</v>
      </c>
      <c r="F2617" t="s">
        <v>8220</v>
      </c>
      <c r="G2617" t="s">
        <v>8223</v>
      </c>
      <c r="H2617" t="s">
        <v>8245</v>
      </c>
      <c r="I2617">
        <v>1447830958</v>
      </c>
      <c r="J2617">
        <v>1445235358</v>
      </c>
      <c r="K2617" t="b">
        <v>0</v>
      </c>
      <c r="L2617" s="12">
        <v>11</v>
      </c>
      <c r="M2617" t="b">
        <v>0</v>
      </c>
      <c r="N2617" t="s">
        <v>8268</v>
      </c>
      <c r="O2617" s="14">
        <f>E2617/D2617</f>
        <v>9.3799999999999994E-2</v>
      </c>
      <c r="P2617" s="15">
        <f>IFERROR(E2617/L2617,0)</f>
        <v>170.54545454545453</v>
      </c>
      <c r="Q2617" t="s">
        <v>8321</v>
      </c>
      <c r="R2617" t="s">
        <v>8339</v>
      </c>
      <c r="S2617" s="10">
        <f>(((J2617/60)/60)/24)+DATE(1970,1,1)</f>
        <v>42296.261087962965</v>
      </c>
    </row>
    <row r="2618" spans="1:19" ht="57.6" hidden="1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 s="12">
        <v>14</v>
      </c>
      <c r="M2618" t="b">
        <v>1</v>
      </c>
      <c r="N2618" t="s">
        <v>8269</v>
      </c>
      <c r="O2618" s="14">
        <f>E2618/D2618</f>
        <v>1.1399999999999999</v>
      </c>
      <c r="P2618" s="15">
        <f>IFERROR(E2618/L2618,0)</f>
        <v>40.714285714285715</v>
      </c>
      <c r="Q2618" t="s">
        <v>8323</v>
      </c>
      <c r="R2618" t="s">
        <v>8326</v>
      </c>
      <c r="S2618" s="10">
        <f>(((J2618/60)/60)/24)+DATE(1970,1,1)</f>
        <v>42232.702546296292</v>
      </c>
    </row>
    <row r="2619" spans="1:19" ht="28.8" hidden="1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 s="12">
        <v>21</v>
      </c>
      <c r="M2619" t="b">
        <v>1</v>
      </c>
      <c r="N2619" t="s">
        <v>8269</v>
      </c>
      <c r="O2619" s="14">
        <f>E2619/D2619</f>
        <v>1.1399999999999999</v>
      </c>
      <c r="P2619" s="15">
        <f>IFERROR(E2619/L2619,0)</f>
        <v>27.142857142857142</v>
      </c>
      <c r="Q2619" t="s">
        <v>8323</v>
      </c>
      <c r="R2619" t="s">
        <v>8326</v>
      </c>
      <c r="S2619" s="10">
        <f>(((J2619/60)/60)/24)+DATE(1970,1,1)</f>
        <v>41779.724224537036</v>
      </c>
    </row>
    <row r="2620" spans="1:19" ht="43.2" hidden="1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 s="12">
        <v>10</v>
      </c>
      <c r="M2620" t="b">
        <v>1</v>
      </c>
      <c r="N2620" t="s">
        <v>8269</v>
      </c>
      <c r="O2620" s="14">
        <f>E2620/D2620</f>
        <v>2.2799999999999998</v>
      </c>
      <c r="P2620" s="15">
        <f>IFERROR(E2620/L2620,0)</f>
        <v>57</v>
      </c>
      <c r="Q2620" t="s">
        <v>8323</v>
      </c>
      <c r="R2620" t="s">
        <v>8326</v>
      </c>
      <c r="S2620" s="10">
        <f>(((J2620/60)/60)/24)+DATE(1970,1,1)</f>
        <v>42045.84238425926</v>
      </c>
    </row>
    <row r="2621" spans="1:19" ht="43.2" hidden="1" x14ac:dyDescent="0.3">
      <c r="A2621">
        <v>3728</v>
      </c>
      <c r="B2621" s="3" t="s">
        <v>3725</v>
      </c>
      <c r="C2621" s="3" t="s">
        <v>7838</v>
      </c>
      <c r="D2621" s="6">
        <v>20000</v>
      </c>
      <c r="E2621" s="8">
        <v>1862</v>
      </c>
      <c r="F2621" t="s">
        <v>8220</v>
      </c>
      <c r="G2621" t="s">
        <v>8223</v>
      </c>
      <c r="H2621" t="s">
        <v>8245</v>
      </c>
      <c r="I2621">
        <v>1439957176</v>
      </c>
      <c r="J2621">
        <v>1437365176</v>
      </c>
      <c r="K2621" t="b">
        <v>0</v>
      </c>
      <c r="L2621" s="12">
        <v>31</v>
      </c>
      <c r="M2621" t="b">
        <v>0</v>
      </c>
      <c r="N2621" t="s">
        <v>8269</v>
      </c>
      <c r="O2621" s="14">
        <f>E2621/D2621</f>
        <v>9.3100000000000002E-2</v>
      </c>
      <c r="P2621" s="15">
        <f>IFERROR(E2621/L2621,0)</f>
        <v>60.064516129032256</v>
      </c>
      <c r="Q2621" t="s">
        <v>8323</v>
      </c>
      <c r="R2621" t="s">
        <v>8326</v>
      </c>
      <c r="S2621" s="10">
        <f>(((J2621/60)/60)/24)+DATE(1970,1,1)</f>
        <v>42205.171018518522</v>
      </c>
    </row>
    <row r="2622" spans="1:19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 s="12">
        <v>15</v>
      </c>
      <c r="M2622" t="b">
        <v>1</v>
      </c>
      <c r="N2622" t="s">
        <v>8303</v>
      </c>
      <c r="O2622" s="14">
        <f>E2622/D2622</f>
        <v>1.1299999999999999</v>
      </c>
      <c r="P2622" s="15">
        <f>IFERROR(E2622/L2622,0)</f>
        <v>37.666666666666664</v>
      </c>
      <c r="Q2622" t="s">
        <v>8323</v>
      </c>
      <c r="R2622" t="s">
        <v>8335</v>
      </c>
      <c r="S2622" s="10">
        <f>(((J2622/60)/60)/24)+DATE(1970,1,1)</f>
        <v>42619.802488425921</v>
      </c>
    </row>
    <row r="2623" spans="1:19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 s="12">
        <v>29</v>
      </c>
      <c r="M2623" t="b">
        <v>1</v>
      </c>
      <c r="N2623" t="s">
        <v>8264</v>
      </c>
      <c r="O2623" s="14">
        <f>E2623/D2623</f>
        <v>1.1293199999999999</v>
      </c>
      <c r="P2623" s="15">
        <f>IFERROR(E2623/L2623,0)</f>
        <v>19.471034482758618</v>
      </c>
      <c r="Q2623" t="s">
        <v>8321</v>
      </c>
      <c r="R2623" t="s">
        <v>8343</v>
      </c>
      <c r="S2623" s="10">
        <f>(((J2623/60)/60)/24)+DATE(1970,1,1)</f>
        <v>42360.487210648149</v>
      </c>
    </row>
    <row r="2624" spans="1:19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 s="12">
        <v>45</v>
      </c>
      <c r="M2624" t="b">
        <v>1</v>
      </c>
      <c r="N2624" t="s">
        <v>8290</v>
      </c>
      <c r="O2624" s="14">
        <f>E2624/D2624</f>
        <v>1.1279999999999999</v>
      </c>
      <c r="P2624" s="15">
        <f>IFERROR(E2624/L2624,0)</f>
        <v>12.533333333333333</v>
      </c>
      <c r="Q2624" t="s">
        <v>8327</v>
      </c>
      <c r="R2624" t="s">
        <v>8338</v>
      </c>
      <c r="S2624" s="10">
        <f>(((J2624/60)/60)/24)+DATE(1970,1,1)</f>
        <v>41596.913437499999</v>
      </c>
    </row>
    <row r="2625" spans="1:19" ht="28.8" hidden="1" x14ac:dyDescent="0.3">
      <c r="A2625">
        <v>1582</v>
      </c>
      <c r="B2625" s="3" t="s">
        <v>1583</v>
      </c>
      <c r="C2625" s="3" t="s">
        <v>5692</v>
      </c>
      <c r="D2625" s="6">
        <v>1000</v>
      </c>
      <c r="E2625" s="8">
        <v>93</v>
      </c>
      <c r="F2625" t="s">
        <v>8220</v>
      </c>
      <c r="G2625" t="s">
        <v>8223</v>
      </c>
      <c r="H2625" t="s">
        <v>8245</v>
      </c>
      <c r="I2625">
        <v>1445894400</v>
      </c>
      <c r="J2625">
        <v>1440961053</v>
      </c>
      <c r="K2625" t="b">
        <v>0</v>
      </c>
      <c r="L2625" s="12">
        <v>3</v>
      </c>
      <c r="M2625" t="b">
        <v>0</v>
      </c>
      <c r="N2625" t="s">
        <v>8289</v>
      </c>
      <c r="O2625" s="14">
        <f>E2625/D2625</f>
        <v>9.2999999999999999E-2</v>
      </c>
      <c r="P2625" s="15">
        <f>IFERROR(E2625/L2625,0)</f>
        <v>31</v>
      </c>
      <c r="Q2625" t="s">
        <v>8313</v>
      </c>
      <c r="R2625" t="s">
        <v>8351</v>
      </c>
      <c r="S2625" s="10">
        <f>(((J2625/60)/60)/24)+DATE(1970,1,1)</f>
        <v>42246.789965277778</v>
      </c>
    </row>
    <row r="2626" spans="1:19" ht="43.2" hidden="1" x14ac:dyDescent="0.3">
      <c r="A2626">
        <v>1080</v>
      </c>
      <c r="B2626" s="3" t="s">
        <v>1081</v>
      </c>
      <c r="C2626" s="3" t="s">
        <v>5190</v>
      </c>
      <c r="D2626" s="6">
        <v>20000</v>
      </c>
      <c r="E2626" s="8">
        <v>1821</v>
      </c>
      <c r="F2626" t="s">
        <v>8220</v>
      </c>
      <c r="G2626" t="s">
        <v>8223</v>
      </c>
      <c r="H2626" t="s">
        <v>8245</v>
      </c>
      <c r="I2626">
        <v>1399778333</v>
      </c>
      <c r="J2626">
        <v>1397186333</v>
      </c>
      <c r="K2626" t="b">
        <v>0</v>
      </c>
      <c r="L2626" s="12">
        <v>98</v>
      </c>
      <c r="M2626" t="b">
        <v>0</v>
      </c>
      <c r="N2626" t="s">
        <v>8280</v>
      </c>
      <c r="O2626" s="14">
        <f>E2626/D2626</f>
        <v>9.1050000000000006E-2</v>
      </c>
      <c r="P2626" s="15">
        <f>IFERROR(E2626/L2626,0)</f>
        <v>18.581632653061224</v>
      </c>
      <c r="Q2626" t="s">
        <v>8316</v>
      </c>
      <c r="R2626" t="s">
        <v>8334</v>
      </c>
      <c r="S2626" s="10">
        <f>(((J2626/60)/60)/24)+DATE(1970,1,1)</f>
        <v>41740.138113425928</v>
      </c>
    </row>
    <row r="2627" spans="1:19" ht="43.2" hidden="1" x14ac:dyDescent="0.3">
      <c r="A2627">
        <v>2892</v>
      </c>
      <c r="B2627" s="3" t="s">
        <v>2892</v>
      </c>
      <c r="C2627" s="3" t="s">
        <v>7002</v>
      </c>
      <c r="D2627" s="6">
        <v>5500</v>
      </c>
      <c r="E2627" s="8">
        <v>500</v>
      </c>
      <c r="F2627" t="s">
        <v>8220</v>
      </c>
      <c r="G2627" t="s">
        <v>8223</v>
      </c>
      <c r="H2627" t="s">
        <v>8245</v>
      </c>
      <c r="I2627">
        <v>1409000400</v>
      </c>
      <c r="J2627">
        <v>1408381704</v>
      </c>
      <c r="K2627" t="b">
        <v>0</v>
      </c>
      <c r="L2627" s="12">
        <v>17</v>
      </c>
      <c r="M2627" t="b">
        <v>0</v>
      </c>
      <c r="N2627" t="s">
        <v>8269</v>
      </c>
      <c r="O2627" s="14">
        <f>E2627/D2627</f>
        <v>9.0909090909090912E-2</v>
      </c>
      <c r="P2627" s="15">
        <f>IFERROR(E2627/L2627,0)</f>
        <v>29.411764705882351</v>
      </c>
      <c r="Q2627" t="s">
        <v>8323</v>
      </c>
      <c r="R2627" t="s">
        <v>8326</v>
      </c>
      <c r="S2627" s="10">
        <f>(((J2627/60)/60)/24)+DATE(1970,1,1)</f>
        <v>41869.714166666665</v>
      </c>
    </row>
    <row r="2628" spans="1:19" ht="43.2" hidden="1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 s="12">
        <v>10</v>
      </c>
      <c r="M2628" t="b">
        <v>0</v>
      </c>
      <c r="N2628" t="s">
        <v>8266</v>
      </c>
      <c r="O2628" s="14">
        <f>E2628/D2628</f>
        <v>0.224</v>
      </c>
      <c r="P2628" s="15">
        <f>IFERROR(E2628/L2628,0)</f>
        <v>56</v>
      </c>
      <c r="Q2628" t="s">
        <v>8321</v>
      </c>
      <c r="R2628" t="s">
        <v>8325</v>
      </c>
      <c r="S2628" s="10">
        <f>(((J2628/60)/60)/24)+DATE(1970,1,1)</f>
        <v>41900.505312499998</v>
      </c>
    </row>
    <row r="2629" spans="1:19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 s="12">
        <v>13</v>
      </c>
      <c r="M2629" t="b">
        <v>1</v>
      </c>
      <c r="N2629" t="s">
        <v>8277</v>
      </c>
      <c r="O2629" s="14">
        <f>E2629/D2629</f>
        <v>1.2394678492239468</v>
      </c>
      <c r="P2629" s="15">
        <f>IFERROR(E2629/L2629,0)</f>
        <v>43</v>
      </c>
      <c r="Q2629" t="s">
        <v>8327</v>
      </c>
      <c r="R2629" t="s">
        <v>8328</v>
      </c>
      <c r="S2629" s="10">
        <f>(((J2629/60)/60)/24)+DATE(1970,1,1)</f>
        <v>40981.710243055553</v>
      </c>
    </row>
    <row r="2630" spans="1:19" ht="28.8" hidden="1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 s="12">
        <v>31</v>
      </c>
      <c r="M2630" t="b">
        <v>1</v>
      </c>
      <c r="N2630" t="s">
        <v>8269</v>
      </c>
      <c r="O2630" s="14">
        <f>E2630/D2630</f>
        <v>1.5942857142857143</v>
      </c>
      <c r="P2630" s="15">
        <f>IFERROR(E2630/L2630,0)</f>
        <v>18</v>
      </c>
      <c r="Q2630" t="s">
        <v>8323</v>
      </c>
      <c r="R2630" t="s">
        <v>8326</v>
      </c>
      <c r="S2630" s="10">
        <f>(((J2630/60)/60)/24)+DATE(1970,1,1)</f>
        <v>42628.650208333333</v>
      </c>
    </row>
    <row r="2631" spans="1:19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 s="12">
        <v>11</v>
      </c>
      <c r="M2631" t="b">
        <v>1</v>
      </c>
      <c r="N2631" t="s">
        <v>8274</v>
      </c>
      <c r="O2631" s="14">
        <f>E2631/D2631</f>
        <v>1.85</v>
      </c>
      <c r="P2631" s="15">
        <f>IFERROR(E2631/L2631,0)</f>
        <v>50.454545454545453</v>
      </c>
      <c r="Q2631" t="s">
        <v>8327</v>
      </c>
      <c r="R2631" t="s">
        <v>8331</v>
      </c>
      <c r="S2631" s="10">
        <f>(((J2631/60)/60)/24)+DATE(1970,1,1)</f>
        <v>40687.285844907405</v>
      </c>
    </row>
    <row r="2632" spans="1:19" ht="43.2" hidden="1" x14ac:dyDescent="0.3">
      <c r="A2632">
        <v>1914</v>
      </c>
      <c r="B2632" s="3" t="s">
        <v>1915</v>
      </c>
      <c r="C2632" s="3" t="s">
        <v>6024</v>
      </c>
      <c r="D2632" s="6">
        <v>666</v>
      </c>
      <c r="E2632" s="8">
        <v>60</v>
      </c>
      <c r="F2632" t="s">
        <v>8220</v>
      </c>
      <c r="G2632" t="s">
        <v>8223</v>
      </c>
      <c r="H2632" t="s">
        <v>8245</v>
      </c>
      <c r="I2632">
        <v>1414814340</v>
      </c>
      <c r="J2632">
        <v>1413519073</v>
      </c>
      <c r="K2632" t="b">
        <v>0</v>
      </c>
      <c r="L2632" s="12">
        <v>2</v>
      </c>
      <c r="M2632" t="b">
        <v>0</v>
      </c>
      <c r="N2632" t="s">
        <v>8292</v>
      </c>
      <c r="O2632" s="14">
        <f>E2632/D2632</f>
        <v>9.0090090090090086E-2</v>
      </c>
      <c r="P2632" s="15">
        <f>IFERROR(E2632/L2632,0)</f>
        <v>30</v>
      </c>
      <c r="Q2632" t="s">
        <v>8308</v>
      </c>
      <c r="R2632" t="s">
        <v>8318</v>
      </c>
      <c r="S2632" s="10">
        <f>(((J2632/60)/60)/24)+DATE(1970,1,1)</f>
        <v>41929.174456018518</v>
      </c>
    </row>
    <row r="2633" spans="1:19" ht="43.2" hidden="1" x14ac:dyDescent="0.3">
      <c r="A2633">
        <v>1064</v>
      </c>
      <c r="B2633" s="3" t="s">
        <v>1065</v>
      </c>
      <c r="C2633" s="3" t="s">
        <v>5174</v>
      </c>
      <c r="D2633" s="6">
        <v>90000</v>
      </c>
      <c r="E2633" s="8">
        <v>8077</v>
      </c>
      <c r="F2633" t="s">
        <v>8220</v>
      </c>
      <c r="G2633" t="s">
        <v>8223</v>
      </c>
      <c r="H2633" t="s">
        <v>8245</v>
      </c>
      <c r="I2633">
        <v>1373174903</v>
      </c>
      <c r="J2633">
        <v>1369286903</v>
      </c>
      <c r="K2633" t="b">
        <v>0</v>
      </c>
      <c r="L2633" s="12">
        <v>123</v>
      </c>
      <c r="M2633" t="b">
        <v>0</v>
      </c>
      <c r="N2633" t="s">
        <v>8280</v>
      </c>
      <c r="O2633" s="14">
        <f>E2633/D2633</f>
        <v>8.9744444444444446E-2</v>
      </c>
      <c r="P2633" s="15">
        <f>IFERROR(E2633/L2633,0)</f>
        <v>65.666666666666671</v>
      </c>
      <c r="Q2633" t="s">
        <v>8316</v>
      </c>
      <c r="R2633" t="s">
        <v>8334</v>
      </c>
      <c r="S2633" s="10">
        <f>(((J2633/60)/60)/24)+DATE(1970,1,1)</f>
        <v>41417.228043981479</v>
      </c>
    </row>
    <row r="2634" spans="1:19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 s="12">
        <v>13</v>
      </c>
      <c r="M2634" t="b">
        <v>1</v>
      </c>
      <c r="N2634" t="s">
        <v>8274</v>
      </c>
      <c r="O2634" s="14">
        <f>E2634/D2634</f>
        <v>1.1020000000000001</v>
      </c>
      <c r="P2634" s="15">
        <f>IFERROR(E2634/L2634,0)</f>
        <v>42.384615384615387</v>
      </c>
      <c r="Q2634" t="s">
        <v>8327</v>
      </c>
      <c r="R2634" t="s">
        <v>8331</v>
      </c>
      <c r="S2634" s="10">
        <f>(((J2634/60)/60)/24)+DATE(1970,1,1)</f>
        <v>42193.650671296295</v>
      </c>
    </row>
    <row r="2635" spans="1:19" ht="57.6" hidden="1" x14ac:dyDescent="0.3">
      <c r="A2635">
        <v>942</v>
      </c>
      <c r="B2635" s="3" t="s">
        <v>943</v>
      </c>
      <c r="C2635" s="3" t="s">
        <v>5052</v>
      </c>
      <c r="D2635" s="6">
        <v>7500</v>
      </c>
      <c r="E2635" s="8">
        <v>668</v>
      </c>
      <c r="F2635" t="s">
        <v>8220</v>
      </c>
      <c r="G2635" t="s">
        <v>8223</v>
      </c>
      <c r="H2635" t="s">
        <v>8245</v>
      </c>
      <c r="I2635">
        <v>1455826460</v>
      </c>
      <c r="J2635">
        <v>1452716060</v>
      </c>
      <c r="K2635" t="b">
        <v>0</v>
      </c>
      <c r="L2635" s="12">
        <v>16</v>
      </c>
      <c r="M2635" t="b">
        <v>0</v>
      </c>
      <c r="N2635" t="s">
        <v>8271</v>
      </c>
      <c r="O2635" s="14">
        <f>E2635/D2635</f>
        <v>8.9066666666666669E-2</v>
      </c>
      <c r="P2635" s="15">
        <f>IFERROR(E2635/L2635,0)</f>
        <v>41.75</v>
      </c>
      <c r="Q2635" t="s">
        <v>8308</v>
      </c>
      <c r="R2635" t="s">
        <v>8310</v>
      </c>
      <c r="S2635" s="10">
        <f>(((J2635/60)/60)/24)+DATE(1970,1,1)</f>
        <v>42382.843287037031</v>
      </c>
    </row>
    <row r="2636" spans="1:19" ht="43.2" hidden="1" x14ac:dyDescent="0.3">
      <c r="A2636">
        <v>4077</v>
      </c>
      <c r="B2636" s="3" t="s">
        <v>4073</v>
      </c>
      <c r="C2636" s="3" t="s">
        <v>8180</v>
      </c>
      <c r="D2636" s="6">
        <v>15000</v>
      </c>
      <c r="E2636" s="8">
        <v>1335</v>
      </c>
      <c r="F2636" t="s">
        <v>8220</v>
      </c>
      <c r="G2636" t="s">
        <v>8223</v>
      </c>
      <c r="H2636" t="s">
        <v>8245</v>
      </c>
      <c r="I2636">
        <v>1482339794</v>
      </c>
      <c r="J2636">
        <v>1479747794</v>
      </c>
      <c r="K2636" t="b">
        <v>0</v>
      </c>
      <c r="L2636" s="12">
        <v>6</v>
      </c>
      <c r="M2636" t="b">
        <v>0</v>
      </c>
      <c r="N2636" t="s">
        <v>8269</v>
      </c>
      <c r="O2636" s="14">
        <f>E2636/D2636</f>
        <v>8.8999999999999996E-2</v>
      </c>
      <c r="P2636" s="15">
        <f>IFERROR(E2636/L2636,0)</f>
        <v>222.5</v>
      </c>
      <c r="Q2636" t="s">
        <v>8323</v>
      </c>
      <c r="R2636" t="s">
        <v>8326</v>
      </c>
      <c r="S2636" s="10">
        <f>(((J2636/60)/60)/24)+DATE(1970,1,1)</f>
        <v>42695.7105787037</v>
      </c>
    </row>
    <row r="2637" spans="1:19" ht="43.2" hidden="1" x14ac:dyDescent="0.3">
      <c r="A2637">
        <v>1494</v>
      </c>
      <c r="B2637" s="3" t="s">
        <v>1495</v>
      </c>
      <c r="C2637" s="3" t="s">
        <v>5604</v>
      </c>
      <c r="D2637" s="6">
        <v>5000</v>
      </c>
      <c r="E2637" s="8">
        <v>445</v>
      </c>
      <c r="F2637" t="s">
        <v>8220</v>
      </c>
      <c r="G2637" t="s">
        <v>8223</v>
      </c>
      <c r="H2637" t="s">
        <v>8245</v>
      </c>
      <c r="I2637">
        <v>1428075480</v>
      </c>
      <c r="J2637">
        <v>1425489613</v>
      </c>
      <c r="K2637" t="b">
        <v>0</v>
      </c>
      <c r="L2637" s="12">
        <v>11</v>
      </c>
      <c r="M2637" t="b">
        <v>0</v>
      </c>
      <c r="N2637" t="s">
        <v>8273</v>
      </c>
      <c r="O2637" s="14">
        <f>E2637/D2637</f>
        <v>8.8999999999999996E-2</v>
      </c>
      <c r="P2637" s="15">
        <f>IFERROR(E2637/L2637,0)</f>
        <v>40.454545454545453</v>
      </c>
      <c r="Q2637" t="s">
        <v>8311</v>
      </c>
      <c r="R2637" t="s">
        <v>8352</v>
      </c>
      <c r="S2637" s="10">
        <f>(((J2637/60)/60)/24)+DATE(1970,1,1)</f>
        <v>42067.722372685181</v>
      </c>
    </row>
    <row r="2638" spans="1:19" ht="43.2" hidden="1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 s="12">
        <v>11</v>
      </c>
      <c r="M2638" t="b">
        <v>1</v>
      </c>
      <c r="N2638" t="s">
        <v>8274</v>
      </c>
      <c r="O2638" s="14">
        <f>E2638/D2638</f>
        <v>1.1000000000000001</v>
      </c>
      <c r="P2638" s="15">
        <f>IFERROR(E2638/L2638,0)</f>
        <v>50</v>
      </c>
      <c r="Q2638" t="s">
        <v>8327</v>
      </c>
      <c r="R2638" t="s">
        <v>8331</v>
      </c>
      <c r="S2638" s="10">
        <f>(((J2638/60)/60)/24)+DATE(1970,1,1)</f>
        <v>41246.874814814815</v>
      </c>
    </row>
    <row r="2639" spans="1:19" ht="43.2" hidden="1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 s="12">
        <v>10</v>
      </c>
      <c r="M2639" t="b">
        <v>1</v>
      </c>
      <c r="N2639" t="s">
        <v>8269</v>
      </c>
      <c r="O2639" s="14">
        <f>E2639/D2639</f>
        <v>1.1000000000000001</v>
      </c>
      <c r="P2639" s="15">
        <f>IFERROR(E2639/L2639,0)</f>
        <v>55</v>
      </c>
      <c r="Q2639" t="s">
        <v>8323</v>
      </c>
      <c r="R2639" t="s">
        <v>8326</v>
      </c>
      <c r="S2639" s="10">
        <f>(((J2639/60)/60)/24)+DATE(1970,1,1)</f>
        <v>42020.846666666665</v>
      </c>
    </row>
    <row r="2640" spans="1:19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 s="12">
        <v>16</v>
      </c>
      <c r="M2640" t="b">
        <v>1</v>
      </c>
      <c r="N2640" t="s">
        <v>8296</v>
      </c>
      <c r="O2640" s="14">
        <f>E2640/D2640</f>
        <v>1.82</v>
      </c>
      <c r="P2640" s="15">
        <f>IFERROR(E2640/L2640,0)</f>
        <v>34.125</v>
      </c>
      <c r="Q2640" t="s">
        <v>8319</v>
      </c>
      <c r="R2640" t="s">
        <v>8320</v>
      </c>
      <c r="S2640" s="10">
        <f>(((J2640/60)/60)/24)+DATE(1970,1,1)</f>
        <v>42452.781828703708</v>
      </c>
    </row>
    <row r="2641" spans="1:19" ht="43.2" hidden="1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 s="12">
        <v>15</v>
      </c>
      <c r="M2641" t="b">
        <v>1</v>
      </c>
      <c r="N2641" t="s">
        <v>8269</v>
      </c>
      <c r="O2641" s="14">
        <f>E2641/D2641</f>
        <v>1.0900000000000001</v>
      </c>
      <c r="P2641" s="15">
        <f>IFERROR(E2641/L2641,0)</f>
        <v>36.333333333333336</v>
      </c>
      <c r="Q2641" t="s">
        <v>8323</v>
      </c>
      <c r="R2641" t="s">
        <v>8326</v>
      </c>
      <c r="S2641" s="10">
        <f>(((J2641/60)/60)/24)+DATE(1970,1,1)</f>
        <v>41779.310034722221</v>
      </c>
    </row>
    <row r="2642" spans="1:19" ht="43.2" hidden="1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 s="12">
        <v>19</v>
      </c>
      <c r="M2642" t="b">
        <v>1</v>
      </c>
      <c r="N2642" t="s">
        <v>8274</v>
      </c>
      <c r="O2642" s="14">
        <f>E2642/D2642</f>
        <v>1.5571428571428572</v>
      </c>
      <c r="P2642" s="15">
        <f>IFERROR(E2642/L2642,0)</f>
        <v>28.684210526315791</v>
      </c>
      <c r="Q2642" t="s">
        <v>8327</v>
      </c>
      <c r="R2642" t="s">
        <v>8331</v>
      </c>
      <c r="S2642" s="10">
        <f>(((J2642/60)/60)/24)+DATE(1970,1,1)</f>
        <v>41120.882881944446</v>
      </c>
    </row>
    <row r="2643" spans="1:19" ht="57.6" hidden="1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 s="12">
        <v>28</v>
      </c>
      <c r="M2643" t="b">
        <v>1</v>
      </c>
      <c r="N2643" t="s">
        <v>8275</v>
      </c>
      <c r="O2643" s="14">
        <f>E2643/D2643</f>
        <v>2.1800000000000002</v>
      </c>
      <c r="P2643" s="15">
        <f>IFERROR(E2643/L2643,0)</f>
        <v>19.464285714285715</v>
      </c>
      <c r="Q2643" t="s">
        <v>8327</v>
      </c>
      <c r="R2643" t="s">
        <v>8336</v>
      </c>
      <c r="S2643" s="10">
        <f>(((J2643/60)/60)/24)+DATE(1970,1,1)</f>
        <v>42609.311990740738</v>
      </c>
    </row>
    <row r="2644" spans="1:19" ht="43.2" hidden="1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 s="12">
        <v>14</v>
      </c>
      <c r="M2644" t="b">
        <v>0</v>
      </c>
      <c r="N2644" t="s">
        <v>8269</v>
      </c>
      <c r="O2644" s="14">
        <f>E2644/D2644</f>
        <v>0.27100000000000002</v>
      </c>
      <c r="P2644" s="15">
        <f>IFERROR(E2644/L2644,0)</f>
        <v>38.714285714285715</v>
      </c>
      <c r="Q2644" t="s">
        <v>8323</v>
      </c>
      <c r="R2644" t="s">
        <v>8326</v>
      </c>
      <c r="S2644" s="10">
        <f>(((J2644/60)/60)/24)+DATE(1970,1,1)</f>
        <v>42762.545810185184</v>
      </c>
    </row>
    <row r="2645" spans="1:19" ht="43.2" hidden="1" x14ac:dyDescent="0.3">
      <c r="A2645">
        <v>1146</v>
      </c>
      <c r="B2645" s="3" t="s">
        <v>1147</v>
      </c>
      <c r="C2645" s="3" t="s">
        <v>5256</v>
      </c>
      <c r="D2645" s="6">
        <v>6000</v>
      </c>
      <c r="E2645" s="8">
        <v>530</v>
      </c>
      <c r="F2645" t="s">
        <v>8220</v>
      </c>
      <c r="G2645" t="s">
        <v>8223</v>
      </c>
      <c r="H2645" t="s">
        <v>8245</v>
      </c>
      <c r="I2645">
        <v>1399071173</v>
      </c>
      <c r="J2645">
        <v>1395787973</v>
      </c>
      <c r="K2645" t="b">
        <v>0</v>
      </c>
      <c r="L2645" s="12">
        <v>12</v>
      </c>
      <c r="M2645" t="b">
        <v>0</v>
      </c>
      <c r="N2645" t="s">
        <v>8282</v>
      </c>
      <c r="O2645" s="14">
        <f>E2645/D2645</f>
        <v>8.8333333333333333E-2</v>
      </c>
      <c r="P2645" s="15">
        <f>IFERROR(E2645/L2645,0)</f>
        <v>44.166666666666664</v>
      </c>
      <c r="Q2645" t="s">
        <v>8319</v>
      </c>
      <c r="R2645" t="s">
        <v>8345</v>
      </c>
      <c r="S2645" s="10">
        <f>(((J2645/60)/60)/24)+DATE(1970,1,1)</f>
        <v>41723.9533912037</v>
      </c>
    </row>
    <row r="2646" spans="1:19" ht="43.2" hidden="1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 s="12">
        <v>16</v>
      </c>
      <c r="M2646" t="b">
        <v>0</v>
      </c>
      <c r="N2646" t="s">
        <v>8269</v>
      </c>
      <c r="O2646" s="14">
        <f>E2646/D2646</f>
        <v>1.08</v>
      </c>
      <c r="P2646" s="15">
        <f>IFERROR(E2646/L2646,0)</f>
        <v>33.75</v>
      </c>
      <c r="Q2646" t="s">
        <v>8323</v>
      </c>
      <c r="R2646" t="s">
        <v>8326</v>
      </c>
      <c r="S2646" s="10">
        <f>(((J2646/60)/60)/24)+DATE(1970,1,1)</f>
        <v>42788.565208333333</v>
      </c>
    </row>
    <row r="2647" spans="1:19" ht="43.2" hidden="1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 s="12">
        <v>16</v>
      </c>
      <c r="M2647" t="b">
        <v>1</v>
      </c>
      <c r="N2647" t="s">
        <v>8269</v>
      </c>
      <c r="O2647" s="14">
        <f>E2647/D2647</f>
        <v>1.08</v>
      </c>
      <c r="P2647" s="15">
        <f>IFERROR(E2647/L2647,0)</f>
        <v>33.75</v>
      </c>
      <c r="Q2647" t="s">
        <v>8323</v>
      </c>
      <c r="R2647" t="s">
        <v>8326</v>
      </c>
      <c r="S2647" s="10">
        <f>(((J2647/60)/60)/24)+DATE(1970,1,1)</f>
        <v>41990.585486111115</v>
      </c>
    </row>
    <row r="2648" spans="1:19" ht="57.6" hidden="1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 s="12">
        <v>15</v>
      </c>
      <c r="M2648" t="b">
        <v>1</v>
      </c>
      <c r="N2648" t="s">
        <v>8269</v>
      </c>
      <c r="O2648" s="14">
        <f>E2648/D2648</f>
        <v>1.0740000000000001</v>
      </c>
      <c r="P2648" s="15">
        <f>IFERROR(E2648/L2648,0)</f>
        <v>35.799999999999997</v>
      </c>
      <c r="Q2648" t="s">
        <v>8323</v>
      </c>
      <c r="R2648" t="s">
        <v>8326</v>
      </c>
      <c r="S2648" s="10">
        <f>(((J2648/60)/60)/24)+DATE(1970,1,1)</f>
        <v>41914.100289351853</v>
      </c>
    </row>
    <row r="2649" spans="1:19" ht="57.6" hidden="1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 s="12">
        <v>9</v>
      </c>
      <c r="M2649" t="b">
        <v>1</v>
      </c>
      <c r="N2649" t="s">
        <v>8269</v>
      </c>
      <c r="O2649" s="14">
        <f>E2649/D2649</f>
        <v>1.0602199999999999</v>
      </c>
      <c r="P2649" s="15">
        <f>IFERROR(E2649/L2649,0)</f>
        <v>58.901111111111113</v>
      </c>
      <c r="Q2649" t="s">
        <v>8323</v>
      </c>
      <c r="R2649" t="s">
        <v>8326</v>
      </c>
      <c r="S2649" s="10">
        <f>(((J2649/60)/60)/24)+DATE(1970,1,1)</f>
        <v>41927.848900462966</v>
      </c>
    </row>
    <row r="2650" spans="1:19" ht="43.2" hidden="1" x14ac:dyDescent="0.3">
      <c r="A2650">
        <v>3841</v>
      </c>
      <c r="B2650" s="3" t="s">
        <v>3838</v>
      </c>
      <c r="C2650" s="3" t="s">
        <v>7950</v>
      </c>
      <c r="D2650" s="6">
        <v>10000</v>
      </c>
      <c r="E2650" s="8">
        <v>872</v>
      </c>
      <c r="F2650" t="s">
        <v>8220</v>
      </c>
      <c r="G2650" t="s">
        <v>8223</v>
      </c>
      <c r="H2650" t="s">
        <v>8245</v>
      </c>
      <c r="I2650">
        <v>1405882287</v>
      </c>
      <c r="J2650">
        <v>1400698287</v>
      </c>
      <c r="K2650" t="b">
        <v>1</v>
      </c>
      <c r="L2650" s="12">
        <v>34</v>
      </c>
      <c r="M2650" t="b">
        <v>0</v>
      </c>
      <c r="N2650" t="s">
        <v>8269</v>
      </c>
      <c r="O2650" s="14">
        <f>E2650/D2650</f>
        <v>8.72E-2</v>
      </c>
      <c r="P2650" s="15">
        <f>IFERROR(E2650/L2650,0)</f>
        <v>25.647058823529413</v>
      </c>
      <c r="Q2650" t="s">
        <v>8323</v>
      </c>
      <c r="R2650" t="s">
        <v>8326</v>
      </c>
      <c r="S2650" s="10">
        <f>(((J2650/60)/60)/24)+DATE(1970,1,1)</f>
        <v>41780.785729166666</v>
      </c>
    </row>
    <row r="2651" spans="1:19" ht="43.2" hidden="1" x14ac:dyDescent="0.3">
      <c r="A2651">
        <v>3908</v>
      </c>
      <c r="B2651" s="3" t="s">
        <v>3905</v>
      </c>
      <c r="C2651" s="3" t="s">
        <v>8016</v>
      </c>
      <c r="D2651" s="6">
        <v>750</v>
      </c>
      <c r="E2651" s="8">
        <v>65</v>
      </c>
      <c r="F2651" t="s">
        <v>8220</v>
      </c>
      <c r="G2651" t="s">
        <v>8223</v>
      </c>
      <c r="H2651" t="s">
        <v>8245</v>
      </c>
      <c r="I2651">
        <v>1406603696</v>
      </c>
      <c r="J2651">
        <v>1405307696</v>
      </c>
      <c r="K2651" t="b">
        <v>0</v>
      </c>
      <c r="L2651" s="12">
        <v>4</v>
      </c>
      <c r="M2651" t="b">
        <v>0</v>
      </c>
      <c r="N2651" t="s">
        <v>8269</v>
      </c>
      <c r="O2651" s="14">
        <f>E2651/D2651</f>
        <v>8.666666666666667E-2</v>
      </c>
      <c r="P2651" s="15">
        <f>IFERROR(E2651/L2651,0)</f>
        <v>16.25</v>
      </c>
      <c r="Q2651" t="s">
        <v>8323</v>
      </c>
      <c r="R2651" t="s">
        <v>8326</v>
      </c>
      <c r="S2651" s="10">
        <f>(((J2651/60)/60)/24)+DATE(1970,1,1)</f>
        <v>41834.135370370372</v>
      </c>
    </row>
    <row r="2652" spans="1:19" ht="43.2" hidden="1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 s="12">
        <v>7</v>
      </c>
      <c r="M2652" t="b">
        <v>1</v>
      </c>
      <c r="N2652" t="s">
        <v>8269</v>
      </c>
      <c r="O2652" s="14">
        <f>E2652/D2652</f>
        <v>1.06</v>
      </c>
      <c r="P2652" s="15">
        <f>IFERROR(E2652/L2652,0)</f>
        <v>75.714285714285708</v>
      </c>
      <c r="Q2652" t="s">
        <v>8323</v>
      </c>
      <c r="R2652" t="s">
        <v>8326</v>
      </c>
      <c r="S2652" s="10">
        <f>(((J2652/60)/60)/24)+DATE(1970,1,1)</f>
        <v>42214.6956712963</v>
      </c>
    </row>
    <row r="2653" spans="1:19" ht="43.2" hidden="1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 s="12">
        <v>25</v>
      </c>
      <c r="M2653" t="b">
        <v>1</v>
      </c>
      <c r="N2653" t="s">
        <v>8269</v>
      </c>
      <c r="O2653" s="14">
        <f>E2653/D2653</f>
        <v>1.0549000000000002</v>
      </c>
      <c r="P2653" s="15">
        <f>IFERROR(E2653/L2653,0)</f>
        <v>21.098000000000003</v>
      </c>
      <c r="Q2653" t="s">
        <v>8323</v>
      </c>
      <c r="R2653" t="s">
        <v>8326</v>
      </c>
      <c r="S2653" s="10">
        <f>(((J2653/60)/60)/24)+DATE(1970,1,1)</f>
        <v>42555.671944444446</v>
      </c>
    </row>
    <row r="2654" spans="1:19" ht="43.2" hidden="1" x14ac:dyDescent="0.3">
      <c r="A2654">
        <v>3075</v>
      </c>
      <c r="B2654" s="3" t="s">
        <v>3075</v>
      </c>
      <c r="C2654" s="3" t="s">
        <v>7185</v>
      </c>
      <c r="D2654" s="6">
        <v>15000</v>
      </c>
      <c r="E2654" s="8">
        <v>1296</v>
      </c>
      <c r="F2654" t="s">
        <v>8220</v>
      </c>
      <c r="G2654" t="s">
        <v>8223</v>
      </c>
      <c r="H2654" t="s">
        <v>8245</v>
      </c>
      <c r="I2654">
        <v>1471573640</v>
      </c>
      <c r="J2654">
        <v>1467253640</v>
      </c>
      <c r="K2654" t="b">
        <v>0</v>
      </c>
      <c r="L2654" s="12">
        <v>20</v>
      </c>
      <c r="M2654" t="b">
        <v>0</v>
      </c>
      <c r="N2654" t="s">
        <v>8301</v>
      </c>
      <c r="O2654" s="14">
        <f>E2654/D2654</f>
        <v>8.6400000000000005E-2</v>
      </c>
      <c r="P2654" s="15">
        <f>IFERROR(E2654/L2654,0)</f>
        <v>64.8</v>
      </c>
      <c r="Q2654" t="s">
        <v>8323</v>
      </c>
      <c r="R2654" t="s">
        <v>8324</v>
      </c>
      <c r="S2654" s="10">
        <f>(((J2654/60)/60)/24)+DATE(1970,1,1)</f>
        <v>42551.102314814809</v>
      </c>
    </row>
    <row r="2655" spans="1:19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 s="12">
        <v>35</v>
      </c>
      <c r="M2655" t="b">
        <v>1</v>
      </c>
      <c r="N2655" t="s">
        <v>8263</v>
      </c>
      <c r="O2655" s="14">
        <f>E2655/D2655</f>
        <v>1.05</v>
      </c>
      <c r="P2655" s="15">
        <f>IFERROR(E2655/L2655,0)</f>
        <v>15</v>
      </c>
      <c r="Q2655" t="s">
        <v>8321</v>
      </c>
      <c r="R2655" t="s">
        <v>8332</v>
      </c>
      <c r="S2655" s="10">
        <f>(((J2655/60)/60)/24)+DATE(1970,1,1)</f>
        <v>42405.702349537038</v>
      </c>
    </row>
    <row r="2656" spans="1:19" ht="43.2" hidden="1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 s="12">
        <v>7</v>
      </c>
      <c r="M2656" t="b">
        <v>1</v>
      </c>
      <c r="N2656" t="s">
        <v>8303</v>
      </c>
      <c r="O2656" s="14">
        <f>E2656/D2656</f>
        <v>1.05</v>
      </c>
      <c r="P2656" s="15">
        <f>IFERROR(E2656/L2656,0)</f>
        <v>75</v>
      </c>
      <c r="Q2656" t="s">
        <v>8323</v>
      </c>
      <c r="R2656" t="s">
        <v>8335</v>
      </c>
      <c r="S2656" s="10">
        <f>(((J2656/60)/60)/24)+DATE(1970,1,1)</f>
        <v>42458.127175925925</v>
      </c>
    </row>
    <row r="2657" spans="1:19" ht="57.6" hidden="1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 s="12">
        <v>18</v>
      </c>
      <c r="M2657" t="b">
        <v>1</v>
      </c>
      <c r="N2657" t="s">
        <v>8269</v>
      </c>
      <c r="O2657" s="14">
        <f>E2657/D2657</f>
        <v>1.75</v>
      </c>
      <c r="P2657" s="15">
        <f>IFERROR(E2657/L2657,0)</f>
        <v>29.166666666666668</v>
      </c>
      <c r="Q2657" t="s">
        <v>8323</v>
      </c>
      <c r="R2657" t="s">
        <v>8326</v>
      </c>
      <c r="S2657" s="10">
        <f>(((J2657/60)/60)/24)+DATE(1970,1,1)</f>
        <v>41889.768229166664</v>
      </c>
    </row>
    <row r="2658" spans="1:19" ht="28.8" hidden="1" x14ac:dyDescent="0.3">
      <c r="A2658">
        <v>1548</v>
      </c>
      <c r="B2658" s="3" t="s">
        <v>1549</v>
      </c>
      <c r="C2658" s="3" t="s">
        <v>5658</v>
      </c>
      <c r="D2658" s="6">
        <v>700</v>
      </c>
      <c r="E2658" s="8">
        <v>60</v>
      </c>
      <c r="F2658" t="s">
        <v>8220</v>
      </c>
      <c r="G2658" t="s">
        <v>8223</v>
      </c>
      <c r="H2658" t="s">
        <v>8245</v>
      </c>
      <c r="I2658">
        <v>1447020620</v>
      </c>
      <c r="J2658">
        <v>1444425020</v>
      </c>
      <c r="K2658" t="b">
        <v>0</v>
      </c>
      <c r="L2658" s="12">
        <v>1</v>
      </c>
      <c r="M2658" t="b">
        <v>0</v>
      </c>
      <c r="N2658" t="s">
        <v>8287</v>
      </c>
      <c r="O2658" s="14">
        <f>E2658/D2658</f>
        <v>8.5714285714285715E-2</v>
      </c>
      <c r="P2658" s="15">
        <f>IFERROR(E2658/L2658,0)</f>
        <v>60</v>
      </c>
      <c r="Q2658" t="s">
        <v>8313</v>
      </c>
      <c r="R2658" t="s">
        <v>8355</v>
      </c>
      <c r="S2658" s="10">
        <f>(((J2658/60)/60)/24)+DATE(1970,1,1)</f>
        <v>42286.88217592593</v>
      </c>
    </row>
    <row r="2659" spans="1:19" ht="43.2" hidden="1" x14ac:dyDescent="0.3">
      <c r="A2659">
        <v>3801</v>
      </c>
      <c r="B2659" s="3" t="s">
        <v>3798</v>
      </c>
      <c r="C2659" s="3" t="s">
        <v>7911</v>
      </c>
      <c r="D2659" s="6">
        <v>5000</v>
      </c>
      <c r="E2659" s="8">
        <v>426</v>
      </c>
      <c r="F2659" t="s">
        <v>8220</v>
      </c>
      <c r="G2659" t="s">
        <v>8223</v>
      </c>
      <c r="H2659" t="s">
        <v>8245</v>
      </c>
      <c r="I2659">
        <v>1420215216</v>
      </c>
      <c r="J2659">
        <v>1417536816</v>
      </c>
      <c r="K2659" t="b">
        <v>0</v>
      </c>
      <c r="L2659" s="12">
        <v>9</v>
      </c>
      <c r="M2659" t="b">
        <v>0</v>
      </c>
      <c r="N2659" t="s">
        <v>8303</v>
      </c>
      <c r="O2659" s="14">
        <f>E2659/D2659</f>
        <v>8.5199999999999998E-2</v>
      </c>
      <c r="P2659" s="15">
        <f>IFERROR(E2659/L2659,0)</f>
        <v>47.333333333333336</v>
      </c>
      <c r="Q2659" t="s">
        <v>8323</v>
      </c>
      <c r="R2659" t="s">
        <v>8335</v>
      </c>
      <c r="S2659" s="10">
        <f>(((J2659/60)/60)/24)+DATE(1970,1,1)</f>
        <v>41975.676111111112</v>
      </c>
    </row>
    <row r="2660" spans="1:19" ht="43.2" hidden="1" x14ac:dyDescent="0.3">
      <c r="A2660">
        <v>2919</v>
      </c>
      <c r="B2660" s="3" t="s">
        <v>2919</v>
      </c>
      <c r="C2660" s="3" t="s">
        <v>7029</v>
      </c>
      <c r="D2660" s="6">
        <v>600</v>
      </c>
      <c r="E2660" s="8">
        <v>51</v>
      </c>
      <c r="F2660" t="s">
        <v>8220</v>
      </c>
      <c r="G2660" t="s">
        <v>8223</v>
      </c>
      <c r="H2660" t="s">
        <v>8245</v>
      </c>
      <c r="I2660">
        <v>1407250329</v>
      </c>
      <c r="J2660">
        <v>1404658329</v>
      </c>
      <c r="K2660" t="b">
        <v>0</v>
      </c>
      <c r="L2660" s="12">
        <v>6</v>
      </c>
      <c r="M2660" t="b">
        <v>0</v>
      </c>
      <c r="N2660" t="s">
        <v>8269</v>
      </c>
      <c r="O2660" s="14">
        <f>E2660/D2660</f>
        <v>8.5000000000000006E-2</v>
      </c>
      <c r="P2660" s="15">
        <f>IFERROR(E2660/L2660,0)</f>
        <v>8.5</v>
      </c>
      <c r="Q2660" t="s">
        <v>8323</v>
      </c>
      <c r="R2660" t="s">
        <v>8326</v>
      </c>
      <c r="S2660" s="10">
        <f>(((J2660/60)/60)/24)+DATE(1970,1,1)</f>
        <v>41826.61954861111</v>
      </c>
    </row>
    <row r="2661" spans="1:19" ht="57.6" hidden="1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 s="12">
        <v>16</v>
      </c>
      <c r="M2661" t="b">
        <v>1</v>
      </c>
      <c r="N2661" t="s">
        <v>8274</v>
      </c>
      <c r="O2661" s="14">
        <f>E2661/D2661</f>
        <v>1.04</v>
      </c>
      <c r="P2661" s="15">
        <f>IFERROR(E2661/L2661,0)</f>
        <v>32.5</v>
      </c>
      <c r="Q2661" t="s">
        <v>8327</v>
      </c>
      <c r="R2661" t="s">
        <v>8331</v>
      </c>
      <c r="S2661" s="10">
        <f>(((J2661/60)/60)/24)+DATE(1970,1,1)</f>
        <v>42504.801388888889</v>
      </c>
    </row>
    <row r="2662" spans="1:19" ht="57.6" hidden="1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 s="12">
        <v>11</v>
      </c>
      <c r="M2662" t="b">
        <v>1</v>
      </c>
      <c r="N2662" t="s">
        <v>8274</v>
      </c>
      <c r="O2662" s="14">
        <f>E2662/D2662</f>
        <v>1.04</v>
      </c>
      <c r="P2662" s="15">
        <f>IFERROR(E2662/L2662,0)</f>
        <v>47.272727272727273</v>
      </c>
      <c r="Q2662" t="s">
        <v>8327</v>
      </c>
      <c r="R2662" t="s">
        <v>8331</v>
      </c>
      <c r="S2662" s="10">
        <f>(((J2662/60)/60)/24)+DATE(1970,1,1)</f>
        <v>42430.702210648145</v>
      </c>
    </row>
    <row r="2663" spans="1:19" ht="43.2" hidden="1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 s="12">
        <v>9</v>
      </c>
      <c r="M2663" t="b">
        <v>1</v>
      </c>
      <c r="N2663" t="s">
        <v>8269</v>
      </c>
      <c r="O2663" s="14">
        <f>E2663/D2663</f>
        <v>1.04</v>
      </c>
      <c r="P2663" s="15">
        <f>IFERROR(E2663/L2663,0)</f>
        <v>57.777777777777779</v>
      </c>
      <c r="Q2663" t="s">
        <v>8323</v>
      </c>
      <c r="R2663" t="s">
        <v>8326</v>
      </c>
      <c r="S2663" s="10">
        <f>(((J2663/60)/60)/24)+DATE(1970,1,1)</f>
        <v>41828.646319444444</v>
      </c>
    </row>
    <row r="2664" spans="1:19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 s="12">
        <v>15</v>
      </c>
      <c r="M2664" t="b">
        <v>1</v>
      </c>
      <c r="N2664" t="s">
        <v>8274</v>
      </c>
      <c r="O2664" s="14">
        <f>E2664/D2664</f>
        <v>1.038</v>
      </c>
      <c r="P2664" s="15">
        <f>IFERROR(E2664/L2664,0)</f>
        <v>34.6</v>
      </c>
      <c r="Q2664" t="s">
        <v>8327</v>
      </c>
      <c r="R2664" t="s">
        <v>8331</v>
      </c>
      <c r="S2664" s="10">
        <f>(((J2664/60)/60)/24)+DATE(1970,1,1)</f>
        <v>40122.751620370371</v>
      </c>
    </row>
    <row r="2665" spans="1:19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 s="12">
        <v>10</v>
      </c>
      <c r="M2665" t="b">
        <v>1</v>
      </c>
      <c r="N2665" t="s">
        <v>8277</v>
      </c>
      <c r="O2665" s="14">
        <f>E2665/D2665</f>
        <v>1.032</v>
      </c>
      <c r="P2665" s="15">
        <f>IFERROR(E2665/L2665,0)</f>
        <v>51.6</v>
      </c>
      <c r="Q2665" t="s">
        <v>8327</v>
      </c>
      <c r="R2665" t="s">
        <v>8328</v>
      </c>
      <c r="S2665" s="10">
        <f>(((J2665/60)/60)/24)+DATE(1970,1,1)</f>
        <v>40542.839282407411</v>
      </c>
    </row>
    <row r="2666" spans="1:19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 s="12">
        <v>6</v>
      </c>
      <c r="M2666" t="b">
        <v>0</v>
      </c>
      <c r="N2666" t="s">
        <v>8283</v>
      </c>
      <c r="O2666" s="14">
        <f>E2666/D2666</f>
        <v>2.036E-2</v>
      </c>
      <c r="P2666" s="15">
        <f>IFERROR(E2666/L2666,0)</f>
        <v>84.833333333333329</v>
      </c>
      <c r="Q2666" t="s">
        <v>8313</v>
      </c>
      <c r="R2666" t="s">
        <v>8314</v>
      </c>
      <c r="S2666" s="10">
        <f>(((J2666/60)/60)/24)+DATE(1970,1,1)</f>
        <v>42548.876192129625</v>
      </c>
    </row>
    <row r="2667" spans="1:19" ht="43.2" hidden="1" x14ac:dyDescent="0.3">
      <c r="A2667">
        <v>1491</v>
      </c>
      <c r="B2667" s="3" t="s">
        <v>1492</v>
      </c>
      <c r="C2667" s="3" t="s">
        <v>5601</v>
      </c>
      <c r="D2667" s="6">
        <v>1200</v>
      </c>
      <c r="E2667" s="8">
        <v>100</v>
      </c>
      <c r="F2667" t="s">
        <v>8220</v>
      </c>
      <c r="G2667" t="s">
        <v>8223</v>
      </c>
      <c r="H2667" t="s">
        <v>8245</v>
      </c>
      <c r="I2667">
        <v>1424014680</v>
      </c>
      <c r="J2667">
        <v>1418922443</v>
      </c>
      <c r="K2667" t="b">
        <v>0</v>
      </c>
      <c r="L2667" s="12">
        <v>1</v>
      </c>
      <c r="M2667" t="b">
        <v>0</v>
      </c>
      <c r="N2667" t="s">
        <v>8273</v>
      </c>
      <c r="O2667" s="14">
        <f>E2667/D2667</f>
        <v>8.3333333333333329E-2</v>
      </c>
      <c r="P2667" s="15">
        <f>IFERROR(E2667/L2667,0)</f>
        <v>100</v>
      </c>
      <c r="Q2667" t="s">
        <v>8311</v>
      </c>
      <c r="R2667" t="s">
        <v>8352</v>
      </c>
      <c r="S2667" s="10">
        <f>(((J2667/60)/60)/24)+DATE(1970,1,1)</f>
        <v>41991.713460648149</v>
      </c>
    </row>
    <row r="2668" spans="1:19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 s="12">
        <v>6</v>
      </c>
      <c r="M2668" t="b">
        <v>0</v>
      </c>
      <c r="N2668" t="s">
        <v>8288</v>
      </c>
      <c r="O2668" s="14">
        <f>E2668/D2668</f>
        <v>5.0599999999999999E-2</v>
      </c>
      <c r="P2668" s="15">
        <f>IFERROR(E2668/L2668,0)</f>
        <v>84.333333333333329</v>
      </c>
      <c r="Q2668" t="s">
        <v>8311</v>
      </c>
      <c r="R2668" t="s">
        <v>8349</v>
      </c>
      <c r="S2668" s="10">
        <f>(((J2668/60)/60)/24)+DATE(1970,1,1)</f>
        <v>42017.927418981482</v>
      </c>
    </row>
    <row r="2669" spans="1:19" ht="43.2" hidden="1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 s="12">
        <v>17</v>
      </c>
      <c r="M2669" t="b">
        <v>1</v>
      </c>
      <c r="N2669" t="s">
        <v>8269</v>
      </c>
      <c r="O2669" s="14">
        <f>E2669/D2669</f>
        <v>2.02</v>
      </c>
      <c r="P2669" s="15">
        <f>IFERROR(E2669/L2669,0)</f>
        <v>29.705882352941178</v>
      </c>
      <c r="Q2669" t="s">
        <v>8323</v>
      </c>
      <c r="R2669" t="s">
        <v>8326</v>
      </c>
      <c r="S2669" s="10">
        <f>(((J2669/60)/60)/24)+DATE(1970,1,1)</f>
        <v>42179.898472222223</v>
      </c>
    </row>
    <row r="2670" spans="1:19" ht="57.6" hidden="1" x14ac:dyDescent="0.3">
      <c r="A2670">
        <v>4046</v>
      </c>
      <c r="B2670" s="3" t="s">
        <v>4042</v>
      </c>
      <c r="C2670" s="3" t="s">
        <v>8150</v>
      </c>
      <c r="D2670" s="6">
        <v>5600</v>
      </c>
      <c r="E2670" s="8">
        <v>460</v>
      </c>
      <c r="F2670" t="s">
        <v>8220</v>
      </c>
      <c r="G2670" t="s">
        <v>8223</v>
      </c>
      <c r="H2670" t="s">
        <v>8245</v>
      </c>
      <c r="I2670">
        <v>1413992210</v>
      </c>
      <c r="J2670">
        <v>1411400210</v>
      </c>
      <c r="K2670" t="b">
        <v>0</v>
      </c>
      <c r="L2670" s="12">
        <v>12</v>
      </c>
      <c r="M2670" t="b">
        <v>0</v>
      </c>
      <c r="N2670" t="s">
        <v>8269</v>
      </c>
      <c r="O2670" s="14">
        <f>E2670/D2670</f>
        <v>8.2142857142857142E-2</v>
      </c>
      <c r="P2670" s="15">
        <f>IFERROR(E2670/L2670,0)</f>
        <v>38.333333333333336</v>
      </c>
      <c r="Q2670" t="s">
        <v>8323</v>
      </c>
      <c r="R2670" t="s">
        <v>8326</v>
      </c>
      <c r="S2670" s="10">
        <f>(((J2670/60)/60)/24)+DATE(1970,1,1)</f>
        <v>41904.650578703702</v>
      </c>
    </row>
    <row r="2671" spans="1:19" ht="43.2" hidden="1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 s="12">
        <v>22</v>
      </c>
      <c r="M2671" t="b">
        <v>1</v>
      </c>
      <c r="N2671" t="s">
        <v>8269</v>
      </c>
      <c r="O2671" s="14">
        <f>E2671/D2671</f>
        <v>1.44</v>
      </c>
      <c r="P2671" s="15">
        <f>IFERROR(E2671/L2671,0)</f>
        <v>22.90909090909091</v>
      </c>
      <c r="Q2671" t="s">
        <v>8323</v>
      </c>
      <c r="R2671" t="s">
        <v>8326</v>
      </c>
      <c r="S2671" s="10">
        <f>(((J2671/60)/60)/24)+DATE(1970,1,1)</f>
        <v>42139.816840277781</v>
      </c>
    </row>
    <row r="2672" spans="1:19" ht="43.2" hidden="1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 s="12">
        <v>20</v>
      </c>
      <c r="M2672" t="b">
        <v>1</v>
      </c>
      <c r="N2672" t="s">
        <v>8269</v>
      </c>
      <c r="O2672" s="14">
        <f>E2672/D2672</f>
        <v>1.00644</v>
      </c>
      <c r="P2672" s="15">
        <f>IFERROR(E2672/L2672,0)</f>
        <v>25.161000000000001</v>
      </c>
      <c r="Q2672" t="s">
        <v>8323</v>
      </c>
      <c r="R2672" t="s">
        <v>8326</v>
      </c>
      <c r="S2672" s="10">
        <f>(((J2672/60)/60)/24)+DATE(1970,1,1)</f>
        <v>42535.049849537041</v>
      </c>
    </row>
    <row r="2673" spans="1:19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 s="12">
        <v>3</v>
      </c>
      <c r="M2673" t="b">
        <v>0</v>
      </c>
      <c r="N2673" t="s">
        <v>8271</v>
      </c>
      <c r="O2673" s="14">
        <f>E2673/D2673</f>
        <v>5.0299999999999997E-3</v>
      </c>
      <c r="P2673" s="15">
        <f>IFERROR(E2673/L2673,0)</f>
        <v>167.66666666666666</v>
      </c>
      <c r="Q2673" t="s">
        <v>8308</v>
      </c>
      <c r="R2673" t="s">
        <v>8310</v>
      </c>
      <c r="S2673" s="10">
        <f>(((J2673/60)/60)/24)+DATE(1970,1,1)</f>
        <v>42705.690347222218</v>
      </c>
    </row>
    <row r="2674" spans="1:19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 s="12">
        <v>16</v>
      </c>
      <c r="M2674" t="b">
        <v>1</v>
      </c>
      <c r="N2674" t="s">
        <v>8264</v>
      </c>
      <c r="O2674" s="14">
        <f>E2674/D2674</f>
        <v>1.004</v>
      </c>
      <c r="P2674" s="15">
        <f>IFERROR(E2674/L2674,0)</f>
        <v>31.375</v>
      </c>
      <c r="Q2674" t="s">
        <v>8321</v>
      </c>
      <c r="R2674" t="s">
        <v>8343</v>
      </c>
      <c r="S2674" s="10">
        <f>(((J2674/60)/60)/24)+DATE(1970,1,1)</f>
        <v>40706.297442129631</v>
      </c>
    </row>
    <row r="2675" spans="1:19" ht="43.2" hidden="1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 s="12">
        <v>8</v>
      </c>
      <c r="M2675" t="b">
        <v>1</v>
      </c>
      <c r="N2675" t="s">
        <v>8269</v>
      </c>
      <c r="O2675" s="14">
        <f>E2675/D2675</f>
        <v>1.002</v>
      </c>
      <c r="P2675" s="15">
        <f>IFERROR(E2675/L2675,0)</f>
        <v>62.625</v>
      </c>
      <c r="Q2675" t="s">
        <v>8323</v>
      </c>
      <c r="R2675" t="s">
        <v>8326</v>
      </c>
      <c r="S2675" s="10">
        <f>(((J2675/60)/60)/24)+DATE(1970,1,1)</f>
        <v>42593.865405092598</v>
      </c>
    </row>
    <row r="2676" spans="1:19" ht="43.2" hidden="1" x14ac:dyDescent="0.3">
      <c r="A2676">
        <v>3922</v>
      </c>
      <c r="B2676" s="3" t="s">
        <v>3919</v>
      </c>
      <c r="C2676" s="3" t="s">
        <v>8030</v>
      </c>
      <c r="D2676" s="6">
        <v>750</v>
      </c>
      <c r="E2676" s="8">
        <v>61</v>
      </c>
      <c r="F2676" t="s">
        <v>8220</v>
      </c>
      <c r="G2676" t="s">
        <v>8223</v>
      </c>
      <c r="H2676" t="s">
        <v>8245</v>
      </c>
      <c r="I2676">
        <v>1425337200</v>
      </c>
      <c r="J2676">
        <v>1421432810</v>
      </c>
      <c r="K2676" t="b">
        <v>0</v>
      </c>
      <c r="L2676" s="12">
        <v>6</v>
      </c>
      <c r="M2676" t="b">
        <v>0</v>
      </c>
      <c r="N2676" t="s">
        <v>8269</v>
      </c>
      <c r="O2676" s="14">
        <f>E2676/D2676</f>
        <v>8.1333333333333327E-2</v>
      </c>
      <c r="P2676" s="15">
        <f>IFERROR(E2676/L2676,0)</f>
        <v>10.166666666666666</v>
      </c>
      <c r="Q2676" t="s">
        <v>8323</v>
      </c>
      <c r="R2676" t="s">
        <v>8326</v>
      </c>
      <c r="S2676" s="10">
        <f>(((J2676/60)/60)/24)+DATE(1970,1,1)</f>
        <v>42020.768634259264</v>
      </c>
    </row>
    <row r="2677" spans="1:19" ht="43.2" hidden="1" x14ac:dyDescent="0.3">
      <c r="A2677">
        <v>1862</v>
      </c>
      <c r="B2677" s="3" t="s">
        <v>1863</v>
      </c>
      <c r="C2677" s="3" t="s">
        <v>5972</v>
      </c>
      <c r="D2677" s="6">
        <v>18000</v>
      </c>
      <c r="E2677" s="8">
        <v>1455</v>
      </c>
      <c r="F2677" t="s">
        <v>8220</v>
      </c>
      <c r="G2677" t="s">
        <v>8223</v>
      </c>
      <c r="H2677" t="s">
        <v>8245</v>
      </c>
      <c r="I2677">
        <v>1488958200</v>
      </c>
      <c r="J2677">
        <v>1484912974</v>
      </c>
      <c r="K2677" t="b">
        <v>0</v>
      </c>
      <c r="L2677" s="12">
        <v>16</v>
      </c>
      <c r="M2677" t="b">
        <v>0</v>
      </c>
      <c r="N2677" t="s">
        <v>8281</v>
      </c>
      <c r="O2677" s="14">
        <f>E2677/D2677</f>
        <v>8.0833333333333326E-2</v>
      </c>
      <c r="P2677" s="15">
        <f>IFERROR(E2677/L2677,0)</f>
        <v>90.9375</v>
      </c>
      <c r="Q2677" t="s">
        <v>8316</v>
      </c>
      <c r="R2677" t="s">
        <v>8344</v>
      </c>
      <c r="S2677" s="10">
        <f>(((J2677/60)/60)/24)+DATE(1970,1,1)</f>
        <v>42755.492754629624</v>
      </c>
    </row>
    <row r="2678" spans="1:19" ht="43.2" hidden="1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 s="12">
        <v>7</v>
      </c>
      <c r="M2678" t="b">
        <v>1</v>
      </c>
      <c r="N2678" t="s">
        <v>8264</v>
      </c>
      <c r="O2678" s="14">
        <f>E2678/D2678</f>
        <v>1</v>
      </c>
      <c r="P2678" s="15">
        <f>IFERROR(E2678/L2678,0)</f>
        <v>71.428571428571431</v>
      </c>
      <c r="Q2678" t="s">
        <v>8321</v>
      </c>
      <c r="R2678" t="s">
        <v>8343</v>
      </c>
      <c r="S2678" s="10">
        <f>(((J2678/60)/60)/24)+DATE(1970,1,1)</f>
        <v>40648.757939814815</v>
      </c>
    </row>
    <row r="2679" spans="1:19" ht="43.2" hidden="1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 s="12">
        <v>1</v>
      </c>
      <c r="M2679" t="b">
        <v>0</v>
      </c>
      <c r="N2679" t="s">
        <v>8265</v>
      </c>
      <c r="O2679" s="14">
        <f>E2679/D2679</f>
        <v>1</v>
      </c>
      <c r="P2679" s="15">
        <f>IFERROR(E2679/L2679,0)</f>
        <v>500</v>
      </c>
      <c r="Q2679" t="s">
        <v>8321</v>
      </c>
      <c r="R2679" t="s">
        <v>8337</v>
      </c>
      <c r="S2679" s="10">
        <f>(((J2679/60)/60)/24)+DATE(1970,1,1)</f>
        <v>42187.920972222222</v>
      </c>
    </row>
    <row r="2680" spans="1:19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 s="12">
        <v>6</v>
      </c>
      <c r="M2680" t="b">
        <v>1</v>
      </c>
      <c r="N2680" t="s">
        <v>8303</v>
      </c>
      <c r="O2680" s="14">
        <f>E2680/D2680</f>
        <v>1</v>
      </c>
      <c r="P2680" s="15">
        <f>IFERROR(E2680/L2680,0)</f>
        <v>83.333333333333329</v>
      </c>
      <c r="Q2680" t="s">
        <v>8323</v>
      </c>
      <c r="R2680" t="s">
        <v>8335</v>
      </c>
      <c r="S2680" s="10">
        <f>(((J2680/60)/60)/24)+DATE(1970,1,1)</f>
        <v>42097.874155092592</v>
      </c>
    </row>
    <row r="2681" spans="1:19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 s="12">
        <v>8</v>
      </c>
      <c r="M2681" t="b">
        <v>1</v>
      </c>
      <c r="N2681" t="s">
        <v>8301</v>
      </c>
      <c r="O2681" s="14">
        <f>E2681/D2681</f>
        <v>1</v>
      </c>
      <c r="P2681" s="15">
        <f>IFERROR(E2681/L2681,0)</f>
        <v>62.5</v>
      </c>
      <c r="Q2681" t="s">
        <v>8323</v>
      </c>
      <c r="R2681" t="s">
        <v>8324</v>
      </c>
      <c r="S2681" s="10">
        <f>(((J2681/60)/60)/24)+DATE(1970,1,1)</f>
        <v>42752.827199074076</v>
      </c>
    </row>
    <row r="2682" spans="1:19" ht="57.6" hidden="1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 s="12">
        <v>12</v>
      </c>
      <c r="M2682" t="b">
        <v>1</v>
      </c>
      <c r="N2682" t="s">
        <v>8269</v>
      </c>
      <c r="O2682" s="14">
        <f>E2682/D2682</f>
        <v>1</v>
      </c>
      <c r="P2682" s="15">
        <f>IFERROR(E2682/L2682,0)</f>
        <v>41.666666666666664</v>
      </c>
      <c r="Q2682" t="s">
        <v>8323</v>
      </c>
      <c r="R2682" t="s">
        <v>8326</v>
      </c>
      <c r="S2682" s="10">
        <f>(((J2682/60)/60)/24)+DATE(1970,1,1)</f>
        <v>42446.845543981486</v>
      </c>
    </row>
    <row r="2683" spans="1:19" ht="28.8" hidden="1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 s="12">
        <v>9</v>
      </c>
      <c r="M2683" t="b">
        <v>1</v>
      </c>
      <c r="N2683" t="s">
        <v>8269</v>
      </c>
      <c r="O2683" s="14">
        <f>E2683/D2683</f>
        <v>1</v>
      </c>
      <c r="P2683" s="15">
        <f>IFERROR(E2683/L2683,0)</f>
        <v>55.555555555555557</v>
      </c>
      <c r="Q2683" t="s">
        <v>8323</v>
      </c>
      <c r="R2683" t="s">
        <v>8326</v>
      </c>
      <c r="S2683" s="10">
        <f>(((J2683/60)/60)/24)+DATE(1970,1,1)</f>
        <v>42146.570393518516</v>
      </c>
    </row>
    <row r="2684" spans="1:19" ht="43.2" hidden="1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 s="12">
        <v>14</v>
      </c>
      <c r="M2684" t="b">
        <v>1</v>
      </c>
      <c r="N2684" t="s">
        <v>8269</v>
      </c>
      <c r="O2684" s="14">
        <f>E2684/D2684</f>
        <v>1</v>
      </c>
      <c r="P2684" s="15">
        <f>IFERROR(E2684/L2684,0)</f>
        <v>35.714285714285715</v>
      </c>
      <c r="Q2684" t="s">
        <v>8323</v>
      </c>
      <c r="R2684" t="s">
        <v>8326</v>
      </c>
      <c r="S2684" s="10">
        <f>(((J2684/60)/60)/24)+DATE(1970,1,1)</f>
        <v>42430.762222222227</v>
      </c>
    </row>
    <row r="2685" spans="1:19" ht="43.2" hidden="1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 s="12">
        <v>17</v>
      </c>
      <c r="M2685" t="b">
        <v>1</v>
      </c>
      <c r="N2685" t="s">
        <v>8269</v>
      </c>
      <c r="O2685" s="14">
        <f>E2685/D2685</f>
        <v>1</v>
      </c>
      <c r="P2685" s="15">
        <f>IFERROR(E2685/L2685,0)</f>
        <v>29.411764705882351</v>
      </c>
      <c r="Q2685" t="s">
        <v>8323</v>
      </c>
      <c r="R2685" t="s">
        <v>8326</v>
      </c>
      <c r="S2685" s="10">
        <f>(((J2685/60)/60)/24)+DATE(1970,1,1)</f>
        <v>42381.478981481487</v>
      </c>
    </row>
    <row r="2686" spans="1:19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 s="12">
        <v>3</v>
      </c>
      <c r="M2686" t="b">
        <v>1</v>
      </c>
      <c r="N2686" t="s">
        <v>8303</v>
      </c>
      <c r="O2686" s="14">
        <f>E2686/D2686</f>
        <v>1</v>
      </c>
      <c r="P2686" s="15">
        <f>IFERROR(E2686/L2686,0)</f>
        <v>166.66666666666666</v>
      </c>
      <c r="Q2686" t="s">
        <v>8323</v>
      </c>
      <c r="R2686" t="s">
        <v>8335</v>
      </c>
      <c r="S2686" s="10">
        <f>(((J2686/60)/60)/24)+DATE(1970,1,1)</f>
        <v>42173.466863425929</v>
      </c>
    </row>
    <row r="2687" spans="1:19" ht="43.2" hidden="1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 s="12">
        <v>20</v>
      </c>
      <c r="M2687" t="b">
        <v>1</v>
      </c>
      <c r="N2687" t="s">
        <v>8274</v>
      </c>
      <c r="O2687" s="14">
        <f>E2687/D2687</f>
        <v>1.4285714285714286</v>
      </c>
      <c r="P2687" s="15">
        <f>IFERROR(E2687/L2687,0)</f>
        <v>25</v>
      </c>
      <c r="Q2687" t="s">
        <v>8327</v>
      </c>
      <c r="R2687" t="s">
        <v>8331</v>
      </c>
      <c r="S2687" s="10">
        <f>(((J2687/60)/60)/24)+DATE(1970,1,1)</f>
        <v>40576.539664351854</v>
      </c>
    </row>
    <row r="2688" spans="1:19" ht="43.2" hidden="1" x14ac:dyDescent="0.3">
      <c r="A2688">
        <v>1430</v>
      </c>
      <c r="B2688" s="3" t="s">
        <v>1431</v>
      </c>
      <c r="C2688" s="3" t="s">
        <v>5540</v>
      </c>
      <c r="D2688" s="6">
        <v>5000</v>
      </c>
      <c r="E2688" s="8">
        <v>403</v>
      </c>
      <c r="F2688" t="s">
        <v>8220</v>
      </c>
      <c r="G2688" t="s">
        <v>8223</v>
      </c>
      <c r="H2688" t="s">
        <v>8245</v>
      </c>
      <c r="I2688">
        <v>1419017488</v>
      </c>
      <c r="J2688">
        <v>1416339088</v>
      </c>
      <c r="K2688" t="b">
        <v>0</v>
      </c>
      <c r="L2688" s="12">
        <v>5</v>
      </c>
      <c r="M2688" t="b">
        <v>0</v>
      </c>
      <c r="N2688" t="s">
        <v>8285</v>
      </c>
      <c r="O2688" s="14">
        <f>E2688/D2688</f>
        <v>8.0600000000000005E-2</v>
      </c>
      <c r="P2688" s="15">
        <f>IFERROR(E2688/L2688,0)</f>
        <v>80.599999999999994</v>
      </c>
      <c r="Q2688" t="s">
        <v>8311</v>
      </c>
      <c r="R2688" t="s">
        <v>8348</v>
      </c>
      <c r="S2688" s="10">
        <f>(((J2688/60)/60)/24)+DATE(1970,1,1)</f>
        <v>41961.813518518517</v>
      </c>
    </row>
    <row r="2689" spans="1:19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 s="12">
        <v>49</v>
      </c>
      <c r="M2689" t="b">
        <v>1</v>
      </c>
      <c r="N2689" t="s">
        <v>8299</v>
      </c>
      <c r="O2689" s="14">
        <f>E2689/D2689</f>
        <v>1.64</v>
      </c>
      <c r="P2689" s="15">
        <f>IFERROR(E2689/L2689,0)</f>
        <v>10.040816326530612</v>
      </c>
      <c r="Q2689" t="s">
        <v>8308</v>
      </c>
      <c r="R2689" t="s">
        <v>8315</v>
      </c>
      <c r="S2689" s="10">
        <f>(((J2689/60)/60)/24)+DATE(1970,1,1)</f>
        <v>42024.86513888889</v>
      </c>
    </row>
    <row r="2690" spans="1:19" ht="57.6" hidden="1" x14ac:dyDescent="0.3">
      <c r="A2690">
        <v>2776</v>
      </c>
      <c r="B2690" s="3" t="s">
        <v>2776</v>
      </c>
      <c r="C2690" s="3" t="s">
        <v>6886</v>
      </c>
      <c r="D2690" s="6">
        <v>21000</v>
      </c>
      <c r="E2690" s="8">
        <v>1655</v>
      </c>
      <c r="F2690" t="s">
        <v>8220</v>
      </c>
      <c r="G2690" t="s">
        <v>8223</v>
      </c>
      <c r="H2690" t="s">
        <v>8245</v>
      </c>
      <c r="I2690">
        <v>1434092876</v>
      </c>
      <c r="J2690">
        <v>1431414476</v>
      </c>
      <c r="K2690" t="b">
        <v>0</v>
      </c>
      <c r="L2690" s="12">
        <v>36</v>
      </c>
      <c r="M2690" t="b">
        <v>0</v>
      </c>
      <c r="N2690" t="s">
        <v>8302</v>
      </c>
      <c r="O2690" s="14">
        <f>E2690/D2690</f>
        <v>7.8809523809523815E-2</v>
      </c>
      <c r="P2690" s="15">
        <f>IFERROR(E2690/L2690,0)</f>
        <v>45.972222222222221</v>
      </c>
      <c r="Q2690" t="s">
        <v>8311</v>
      </c>
      <c r="R2690" t="s">
        <v>8356</v>
      </c>
      <c r="S2690" s="10">
        <f>(((J2690/60)/60)/24)+DATE(1970,1,1)</f>
        <v>42136.297175925924</v>
      </c>
    </row>
    <row r="2691" spans="1:19" ht="57.6" hidden="1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 s="12">
        <v>13</v>
      </c>
      <c r="M2691" t="b">
        <v>0</v>
      </c>
      <c r="N2691" t="s">
        <v>8269</v>
      </c>
      <c r="O2691" s="14">
        <f>E2691/D2691</f>
        <v>9.7600000000000006E-2</v>
      </c>
      <c r="P2691" s="15">
        <f>IFERROR(E2691/L2691,0)</f>
        <v>37.53846153846154</v>
      </c>
      <c r="Q2691" t="s">
        <v>8323</v>
      </c>
      <c r="R2691" t="s">
        <v>8326</v>
      </c>
      <c r="S2691" s="10">
        <f>(((J2691/60)/60)/24)+DATE(1970,1,1)</f>
        <v>42467.548541666663</v>
      </c>
    </row>
    <row r="2692" spans="1:19" ht="43.2" hidden="1" x14ac:dyDescent="0.3">
      <c r="A2692">
        <v>1714</v>
      </c>
      <c r="B2692" s="3" t="s">
        <v>1715</v>
      </c>
      <c r="C2692" s="3" t="s">
        <v>5824</v>
      </c>
      <c r="D2692" s="6">
        <v>25000</v>
      </c>
      <c r="E2692" s="8">
        <v>1967</v>
      </c>
      <c r="F2692" t="s">
        <v>8220</v>
      </c>
      <c r="G2692" t="s">
        <v>8223</v>
      </c>
      <c r="H2692" t="s">
        <v>8245</v>
      </c>
      <c r="I2692">
        <v>1430517761</v>
      </c>
      <c r="J2692">
        <v>1427925761</v>
      </c>
      <c r="K2692" t="b">
        <v>0</v>
      </c>
      <c r="L2692" s="12">
        <v>17</v>
      </c>
      <c r="M2692" t="b">
        <v>0</v>
      </c>
      <c r="N2692" t="s">
        <v>8291</v>
      </c>
      <c r="O2692" s="14">
        <f>E2692/D2692</f>
        <v>7.868E-2</v>
      </c>
      <c r="P2692" s="15">
        <f>IFERROR(E2692/L2692,0)</f>
        <v>115.70588235294117</v>
      </c>
      <c r="Q2692" t="s">
        <v>8327</v>
      </c>
      <c r="R2692" t="s">
        <v>8330</v>
      </c>
      <c r="S2692" s="10">
        <f>(((J2692/60)/60)/24)+DATE(1970,1,1)</f>
        <v>42095.918530092589</v>
      </c>
    </row>
    <row r="2693" spans="1:19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 s="12">
        <v>8</v>
      </c>
      <c r="M2693" t="b">
        <v>0</v>
      </c>
      <c r="N2693" t="s">
        <v>8271</v>
      </c>
      <c r="O2693" s="14">
        <f>E2693/D2693</f>
        <v>2.4299999999999999E-2</v>
      </c>
      <c r="P2693" s="15">
        <f>IFERROR(E2693/L2693,0)</f>
        <v>60.75</v>
      </c>
      <c r="Q2693" t="s">
        <v>8308</v>
      </c>
      <c r="R2693" t="s">
        <v>8310</v>
      </c>
      <c r="S2693" s="10">
        <f>(((J2693/60)/60)/24)+DATE(1970,1,1)</f>
        <v>42704.086053240739</v>
      </c>
    </row>
    <row r="2694" spans="1:19" ht="57.6" hidden="1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 s="12">
        <v>11</v>
      </c>
      <c r="M2694" t="b">
        <v>1</v>
      </c>
      <c r="N2694" t="s">
        <v>8269</v>
      </c>
      <c r="O2694" s="14">
        <f>E2694/D2694</f>
        <v>1.0777777777777777</v>
      </c>
      <c r="P2694" s="15">
        <f>IFERROR(E2694/L2694,0)</f>
        <v>44.090909090909093</v>
      </c>
      <c r="Q2694" t="s">
        <v>8323</v>
      </c>
      <c r="R2694" t="s">
        <v>8326</v>
      </c>
      <c r="S2694" s="10">
        <f>(((J2694/60)/60)/24)+DATE(1970,1,1)</f>
        <v>42746.261782407411</v>
      </c>
    </row>
    <row r="2695" spans="1:19" ht="43.2" hidden="1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 s="12">
        <v>17</v>
      </c>
      <c r="M2695" t="b">
        <v>1</v>
      </c>
      <c r="N2695" t="s">
        <v>8269</v>
      </c>
      <c r="O2695" s="14">
        <f>E2695/D2695</f>
        <v>1.3757142857142857</v>
      </c>
      <c r="P2695" s="15">
        <f>IFERROR(E2695/L2695,0)</f>
        <v>28.323529411764707</v>
      </c>
      <c r="Q2695" t="s">
        <v>8323</v>
      </c>
      <c r="R2695" t="s">
        <v>8326</v>
      </c>
      <c r="S2695" s="10">
        <f>(((J2695/60)/60)/24)+DATE(1970,1,1)</f>
        <v>42410.017199074078</v>
      </c>
    </row>
    <row r="2696" spans="1:19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 s="12">
        <v>4</v>
      </c>
      <c r="M2696" t="b">
        <v>0</v>
      </c>
      <c r="N2696" t="s">
        <v>8271</v>
      </c>
      <c r="O2696" s="14">
        <f>E2696/D2696</f>
        <v>8.7454545454545458E-3</v>
      </c>
      <c r="P2696" s="15">
        <f>IFERROR(E2696/L2696,0)</f>
        <v>120.25</v>
      </c>
      <c r="Q2696" t="s">
        <v>8308</v>
      </c>
      <c r="R2696" t="s">
        <v>8310</v>
      </c>
      <c r="S2696" s="10">
        <f>(((J2696/60)/60)/24)+DATE(1970,1,1)</f>
        <v>42726.192916666667</v>
      </c>
    </row>
    <row r="2697" spans="1:19" ht="57.6" hidden="1" x14ac:dyDescent="0.3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 s="12">
        <v>29</v>
      </c>
      <c r="M2697" t="b">
        <v>0</v>
      </c>
      <c r="N2697" t="s">
        <v>8300</v>
      </c>
      <c r="O2697" s="14">
        <f>E2697/D2697</f>
        <v>7.5880000000000003E-2</v>
      </c>
      <c r="P2697" s="15">
        <f>IFERROR(E2697/L2697,0)</f>
        <v>65.41379310344827</v>
      </c>
      <c r="Q2697" t="s">
        <v>8308</v>
      </c>
      <c r="R2697" t="s">
        <v>8340</v>
      </c>
      <c r="S2697" s="10">
        <f>(((J2697/60)/60)/24)+DATE(1970,1,1)</f>
        <v>41923.857511574075</v>
      </c>
    </row>
    <row r="2698" spans="1:19" ht="57.6" hidden="1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 s="12">
        <v>8</v>
      </c>
      <c r="M2698" t="b">
        <v>0</v>
      </c>
      <c r="N2698" t="s">
        <v>8271</v>
      </c>
      <c r="O2698" s="14">
        <f>E2698/D2698</f>
        <v>0.12</v>
      </c>
      <c r="P2698" s="15">
        <f>IFERROR(E2698/L2698,0)</f>
        <v>60</v>
      </c>
      <c r="Q2698" t="s">
        <v>8308</v>
      </c>
      <c r="R2698" t="s">
        <v>8310</v>
      </c>
      <c r="S2698" s="10">
        <f>(((J2698/60)/60)/24)+DATE(1970,1,1)</f>
        <v>42411.828287037039</v>
      </c>
    </row>
    <row r="2699" spans="1:19" ht="43.2" hidden="1" x14ac:dyDescent="0.3">
      <c r="A2699">
        <v>664</v>
      </c>
      <c r="B2699" s="3" t="s">
        <v>665</v>
      </c>
      <c r="C2699" s="3" t="s">
        <v>4774</v>
      </c>
      <c r="D2699" s="6">
        <v>12000</v>
      </c>
      <c r="E2699" s="8">
        <v>904</v>
      </c>
      <c r="F2699" t="s">
        <v>8220</v>
      </c>
      <c r="G2699" t="s">
        <v>8223</v>
      </c>
      <c r="H2699" t="s">
        <v>8245</v>
      </c>
      <c r="I2699">
        <v>1428940775</v>
      </c>
      <c r="J2699">
        <v>1426348775</v>
      </c>
      <c r="K2699" t="b">
        <v>0</v>
      </c>
      <c r="L2699" s="12">
        <v>29</v>
      </c>
      <c r="M2699" t="b">
        <v>0</v>
      </c>
      <c r="N2699" t="s">
        <v>8271</v>
      </c>
      <c r="O2699" s="14">
        <f>E2699/D2699</f>
        <v>7.5333333333333335E-2</v>
      </c>
      <c r="P2699" s="15">
        <f>IFERROR(E2699/L2699,0)</f>
        <v>31.172413793103448</v>
      </c>
      <c r="Q2699" t="s">
        <v>8308</v>
      </c>
      <c r="R2699" t="s">
        <v>8310</v>
      </c>
      <c r="S2699" s="10">
        <f>(((J2699/60)/60)/24)+DATE(1970,1,1)</f>
        <v>42077.666377314818</v>
      </c>
    </row>
    <row r="2700" spans="1:19" ht="43.2" hidden="1" x14ac:dyDescent="0.3">
      <c r="A2700">
        <v>1716</v>
      </c>
      <c r="B2700" s="3" t="s">
        <v>1717</v>
      </c>
      <c r="C2700" s="3" t="s">
        <v>5826</v>
      </c>
      <c r="D2700" s="6">
        <v>2000</v>
      </c>
      <c r="E2700" s="8">
        <v>150</v>
      </c>
      <c r="F2700" t="s">
        <v>8220</v>
      </c>
      <c r="G2700" t="s">
        <v>8223</v>
      </c>
      <c r="H2700" t="s">
        <v>8245</v>
      </c>
      <c r="I2700">
        <v>1481295099</v>
      </c>
      <c r="J2700">
        <v>1477835499</v>
      </c>
      <c r="K2700" t="b">
        <v>0</v>
      </c>
      <c r="L2700" s="12">
        <v>3</v>
      </c>
      <c r="M2700" t="b">
        <v>0</v>
      </c>
      <c r="N2700" t="s">
        <v>8291</v>
      </c>
      <c r="O2700" s="14">
        <f>E2700/D2700</f>
        <v>7.4999999999999997E-2</v>
      </c>
      <c r="P2700" s="15">
        <f>IFERROR(E2700/L2700,0)</f>
        <v>50</v>
      </c>
      <c r="Q2700" t="s">
        <v>8327</v>
      </c>
      <c r="R2700" t="s">
        <v>8330</v>
      </c>
      <c r="S2700" s="10">
        <f>(((J2700/60)/60)/24)+DATE(1970,1,1)</f>
        <v>42673.577534722222</v>
      </c>
    </row>
    <row r="2701" spans="1:19" ht="57.6" hidden="1" x14ac:dyDescent="0.3">
      <c r="A2701">
        <v>1078</v>
      </c>
      <c r="B2701" s="3" t="s">
        <v>1079</v>
      </c>
      <c r="C2701" s="3" t="s">
        <v>5188</v>
      </c>
      <c r="D2701" s="6">
        <v>600</v>
      </c>
      <c r="E2701" s="8">
        <v>45</v>
      </c>
      <c r="F2701" t="s">
        <v>8220</v>
      </c>
      <c r="G2701" t="s">
        <v>8223</v>
      </c>
      <c r="H2701" t="s">
        <v>8245</v>
      </c>
      <c r="I2701">
        <v>1311309721</v>
      </c>
      <c r="J2701">
        <v>1307421721</v>
      </c>
      <c r="K2701" t="b">
        <v>0</v>
      </c>
      <c r="L2701" s="12">
        <v>5</v>
      </c>
      <c r="M2701" t="b">
        <v>0</v>
      </c>
      <c r="N2701" t="s">
        <v>8280</v>
      </c>
      <c r="O2701" s="14">
        <f>E2701/D2701</f>
        <v>7.4999999999999997E-2</v>
      </c>
      <c r="P2701" s="15">
        <f>IFERROR(E2701/L2701,0)</f>
        <v>9</v>
      </c>
      <c r="Q2701" t="s">
        <v>8316</v>
      </c>
      <c r="R2701" t="s">
        <v>8334</v>
      </c>
      <c r="S2701" s="10">
        <f>(((J2701/60)/60)/24)+DATE(1970,1,1)</f>
        <v>40701.195844907408</v>
      </c>
    </row>
    <row r="2702" spans="1:19" ht="43.2" hidden="1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 s="12">
        <v>31</v>
      </c>
      <c r="M2702" t="b">
        <v>1</v>
      </c>
      <c r="N2702" t="s">
        <v>8269</v>
      </c>
      <c r="O2702" s="14">
        <f>E2702/D2702</f>
        <v>1.4888888888888889</v>
      </c>
      <c r="P2702" s="15">
        <f>IFERROR(E2702/L2702,0)</f>
        <v>15.129032258064516</v>
      </c>
      <c r="Q2702" t="s">
        <v>8323</v>
      </c>
      <c r="R2702" t="s">
        <v>8326</v>
      </c>
      <c r="S2702" s="10">
        <f>(((J2702/60)/60)/24)+DATE(1970,1,1)</f>
        <v>42433.761886574073</v>
      </c>
    </row>
    <row r="2703" spans="1:19" ht="28.8" hidden="1" x14ac:dyDescent="0.3">
      <c r="A2703">
        <v>684</v>
      </c>
      <c r="B2703" s="3" t="s">
        <v>685</v>
      </c>
      <c r="C2703" s="3" t="s">
        <v>4794</v>
      </c>
      <c r="D2703" s="6">
        <v>320000</v>
      </c>
      <c r="E2703" s="8">
        <v>23948</v>
      </c>
      <c r="F2703" t="s">
        <v>8220</v>
      </c>
      <c r="G2703" t="s">
        <v>8223</v>
      </c>
      <c r="H2703" t="s">
        <v>8245</v>
      </c>
      <c r="I2703">
        <v>1406257200</v>
      </c>
      <c r="J2703">
        <v>1403176891</v>
      </c>
      <c r="K2703" t="b">
        <v>0</v>
      </c>
      <c r="L2703" s="12">
        <v>135</v>
      </c>
      <c r="M2703" t="b">
        <v>0</v>
      </c>
      <c r="N2703" t="s">
        <v>8271</v>
      </c>
      <c r="O2703" s="14">
        <f>E2703/D2703</f>
        <v>7.4837500000000001E-2</v>
      </c>
      <c r="P2703" s="15">
        <f>IFERROR(E2703/L2703,0)</f>
        <v>177.39259259259259</v>
      </c>
      <c r="Q2703" t="s">
        <v>8308</v>
      </c>
      <c r="R2703" t="s">
        <v>8310</v>
      </c>
      <c r="S2703" s="10">
        <f>(((J2703/60)/60)/24)+DATE(1970,1,1)</f>
        <v>41809.473275462966</v>
      </c>
    </row>
    <row r="2704" spans="1:19" ht="57.6" hidden="1" x14ac:dyDescent="0.3">
      <c r="A2704">
        <v>3969</v>
      </c>
      <c r="B2704" s="3" t="s">
        <v>3966</v>
      </c>
      <c r="C2704" s="3" t="s">
        <v>8076</v>
      </c>
      <c r="D2704" s="6">
        <v>2825</v>
      </c>
      <c r="E2704" s="8">
        <v>211</v>
      </c>
      <c r="F2704" t="s">
        <v>8220</v>
      </c>
      <c r="G2704" t="s">
        <v>8223</v>
      </c>
      <c r="H2704" t="s">
        <v>8245</v>
      </c>
      <c r="I2704">
        <v>1472442900</v>
      </c>
      <c r="J2704">
        <v>1471638646</v>
      </c>
      <c r="K2704" t="b">
        <v>0</v>
      </c>
      <c r="L2704" s="12">
        <v>6</v>
      </c>
      <c r="M2704" t="b">
        <v>0</v>
      </c>
      <c r="N2704" t="s">
        <v>8269</v>
      </c>
      <c r="O2704" s="14">
        <f>E2704/D2704</f>
        <v>7.4690265486725665E-2</v>
      </c>
      <c r="P2704" s="15">
        <f>IFERROR(E2704/L2704,0)</f>
        <v>35.166666666666664</v>
      </c>
      <c r="Q2704" t="s">
        <v>8323</v>
      </c>
      <c r="R2704" t="s">
        <v>8326</v>
      </c>
      <c r="S2704" s="10">
        <f>(((J2704/60)/60)/24)+DATE(1970,1,1)</f>
        <v>42601.854699074072</v>
      </c>
    </row>
    <row r="2705" spans="1:19" ht="43.2" hidden="1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 s="12">
        <v>8</v>
      </c>
      <c r="M2705" t="b">
        <v>0</v>
      </c>
      <c r="N2705" t="s">
        <v>8270</v>
      </c>
      <c r="O2705" s="14">
        <f>E2705/D2705</f>
        <v>1.2513513513513513E-2</v>
      </c>
      <c r="P2705" s="15">
        <f>IFERROR(E2705/L2705,0)</f>
        <v>57.875</v>
      </c>
      <c r="Q2705" t="s">
        <v>8308</v>
      </c>
      <c r="R2705" t="s">
        <v>8342</v>
      </c>
      <c r="S2705" s="10">
        <f>(((J2705/60)/60)/24)+DATE(1970,1,1)</f>
        <v>41989.853692129633</v>
      </c>
    </row>
    <row r="2706" spans="1:19" ht="28.8" hidden="1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 s="12">
        <v>13</v>
      </c>
      <c r="M2706" t="b">
        <v>1</v>
      </c>
      <c r="N2706" t="s">
        <v>8274</v>
      </c>
      <c r="O2706" s="14">
        <f>E2706/D2706</f>
        <v>1.1575</v>
      </c>
      <c r="P2706" s="15">
        <f>IFERROR(E2706/L2706,0)</f>
        <v>35.615384615384613</v>
      </c>
      <c r="Q2706" t="s">
        <v>8327</v>
      </c>
      <c r="R2706" t="s">
        <v>8331</v>
      </c>
      <c r="S2706" s="10">
        <f>(((J2706/60)/60)/24)+DATE(1970,1,1)</f>
        <v>42240.852534722217</v>
      </c>
    </row>
    <row r="2707" spans="1:19" ht="43.2" hidden="1" x14ac:dyDescent="0.3">
      <c r="A2707">
        <v>1600</v>
      </c>
      <c r="B2707" s="3" t="s">
        <v>1601</v>
      </c>
      <c r="C2707" s="3" t="s">
        <v>5710</v>
      </c>
      <c r="D2707" s="6">
        <v>5000</v>
      </c>
      <c r="E2707" s="8">
        <v>367</v>
      </c>
      <c r="F2707" t="s">
        <v>8220</v>
      </c>
      <c r="G2707" t="s">
        <v>8223</v>
      </c>
      <c r="H2707" t="s">
        <v>8245</v>
      </c>
      <c r="I2707">
        <v>1405401060</v>
      </c>
      <c r="J2707">
        <v>1401585752</v>
      </c>
      <c r="K2707" t="b">
        <v>0</v>
      </c>
      <c r="L2707" s="12">
        <v>9</v>
      </c>
      <c r="M2707" t="b">
        <v>0</v>
      </c>
      <c r="N2707" t="s">
        <v>8289</v>
      </c>
      <c r="O2707" s="14">
        <f>E2707/D2707</f>
        <v>7.3400000000000007E-2</v>
      </c>
      <c r="P2707" s="15">
        <f>IFERROR(E2707/L2707,0)</f>
        <v>40.777777777777779</v>
      </c>
      <c r="Q2707" t="s">
        <v>8313</v>
      </c>
      <c r="R2707" t="s">
        <v>8351</v>
      </c>
      <c r="S2707" s="10">
        <f>(((J2707/60)/60)/24)+DATE(1970,1,1)</f>
        <v>41791.057314814818</v>
      </c>
    </row>
    <row r="2708" spans="1:19" ht="43.2" hidden="1" x14ac:dyDescent="0.3">
      <c r="A2708">
        <v>446</v>
      </c>
      <c r="B2708" s="3" t="s">
        <v>447</v>
      </c>
      <c r="C2708" s="3" t="s">
        <v>4556</v>
      </c>
      <c r="D2708" s="6">
        <v>10500</v>
      </c>
      <c r="E2708" s="8">
        <v>766</v>
      </c>
      <c r="F2708" t="s">
        <v>8220</v>
      </c>
      <c r="G2708" t="s">
        <v>8223</v>
      </c>
      <c r="H2708" t="s">
        <v>8245</v>
      </c>
      <c r="I2708">
        <v>1425434420</v>
      </c>
      <c r="J2708">
        <v>1422842420</v>
      </c>
      <c r="K2708" t="b">
        <v>0</v>
      </c>
      <c r="L2708" s="12">
        <v>16</v>
      </c>
      <c r="M2708" t="b">
        <v>0</v>
      </c>
      <c r="N2708" t="s">
        <v>8268</v>
      </c>
      <c r="O2708" s="14">
        <f>E2708/D2708</f>
        <v>7.2952380952380949E-2</v>
      </c>
      <c r="P2708" s="15">
        <f>IFERROR(E2708/L2708,0)</f>
        <v>47.875</v>
      </c>
      <c r="Q2708" t="s">
        <v>8321</v>
      </c>
      <c r="R2708" t="s">
        <v>8339</v>
      </c>
      <c r="S2708" s="10">
        <f>(((J2708/60)/60)/24)+DATE(1970,1,1)</f>
        <v>42037.083564814813</v>
      </c>
    </row>
    <row r="2709" spans="1:19" ht="43.2" hidden="1" x14ac:dyDescent="0.3">
      <c r="A2709">
        <v>995</v>
      </c>
      <c r="B2709" s="3" t="s">
        <v>996</v>
      </c>
      <c r="C2709" s="3" t="s">
        <v>5105</v>
      </c>
      <c r="D2709" s="6">
        <v>10000</v>
      </c>
      <c r="E2709" s="8">
        <v>726</v>
      </c>
      <c r="F2709" t="s">
        <v>8220</v>
      </c>
      <c r="G2709" t="s">
        <v>8223</v>
      </c>
      <c r="H2709" t="s">
        <v>8245</v>
      </c>
      <c r="I2709">
        <v>1417276800</v>
      </c>
      <c r="J2709">
        <v>1415140480</v>
      </c>
      <c r="K2709" t="b">
        <v>0</v>
      </c>
      <c r="L2709" s="12">
        <v>9</v>
      </c>
      <c r="M2709" t="b">
        <v>0</v>
      </c>
      <c r="N2709" t="s">
        <v>8271</v>
      </c>
      <c r="O2709" s="14">
        <f>E2709/D2709</f>
        <v>7.2599999999999998E-2</v>
      </c>
      <c r="P2709" s="15">
        <f>IFERROR(E2709/L2709,0)</f>
        <v>80.666666666666671</v>
      </c>
      <c r="Q2709" t="s">
        <v>8308</v>
      </c>
      <c r="R2709" t="s">
        <v>8310</v>
      </c>
      <c r="S2709" s="10">
        <f>(((J2709/60)/60)/24)+DATE(1970,1,1)</f>
        <v>41947.940740740742</v>
      </c>
    </row>
    <row r="2710" spans="1:19" ht="43.2" hidden="1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 s="12">
        <v>21</v>
      </c>
      <c r="M2710" t="b">
        <v>1</v>
      </c>
      <c r="N2710" t="s">
        <v>8264</v>
      </c>
      <c r="O2710" s="14">
        <f>E2710/D2710</f>
        <v>1.3142857142857143</v>
      </c>
      <c r="P2710" s="15">
        <f>IFERROR(E2710/L2710,0)</f>
        <v>21.904761904761905</v>
      </c>
      <c r="Q2710" t="s">
        <v>8321</v>
      </c>
      <c r="R2710" t="s">
        <v>8343</v>
      </c>
      <c r="S2710" s="10">
        <f>(((J2710/60)/60)/24)+DATE(1970,1,1)</f>
        <v>40935.005104166667</v>
      </c>
    </row>
    <row r="2711" spans="1:19" ht="43.2" hidden="1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 s="12">
        <v>15</v>
      </c>
      <c r="M2711" t="b">
        <v>1</v>
      </c>
      <c r="N2711" t="s">
        <v>8264</v>
      </c>
      <c r="O2711" s="14">
        <f>E2711/D2711</f>
        <v>1.5333333333333334</v>
      </c>
      <c r="P2711" s="15">
        <f>IFERROR(E2711/L2711,0)</f>
        <v>30.666666666666668</v>
      </c>
      <c r="Q2711" t="s">
        <v>8321</v>
      </c>
      <c r="R2711" t="s">
        <v>8343</v>
      </c>
      <c r="S2711" s="10">
        <f>(((J2711/60)/60)/24)+DATE(1970,1,1)</f>
        <v>40844.691643518519</v>
      </c>
    </row>
    <row r="2712" spans="1:19" ht="57.6" hidden="1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 s="12">
        <v>15</v>
      </c>
      <c r="M2712" t="b">
        <v>1</v>
      </c>
      <c r="N2712" t="s">
        <v>8269</v>
      </c>
      <c r="O2712" s="14">
        <f>E2712/D2712</f>
        <v>1.84</v>
      </c>
      <c r="P2712" s="15">
        <f>IFERROR(E2712/L2712,0)</f>
        <v>30.666666666666668</v>
      </c>
      <c r="Q2712" t="s">
        <v>8323</v>
      </c>
      <c r="R2712" t="s">
        <v>8326</v>
      </c>
      <c r="S2712" s="10">
        <f>(((J2712/60)/60)/24)+DATE(1970,1,1)</f>
        <v>42383.793124999997</v>
      </c>
    </row>
    <row r="2713" spans="1:19" ht="43.2" hidden="1" x14ac:dyDescent="0.3">
      <c r="A2713">
        <v>3729</v>
      </c>
      <c r="B2713" s="3" t="s">
        <v>3726</v>
      </c>
      <c r="C2713" s="3" t="s">
        <v>7839</v>
      </c>
      <c r="D2713" s="6">
        <v>5000</v>
      </c>
      <c r="E2713" s="8">
        <v>362</v>
      </c>
      <c r="F2713" t="s">
        <v>8220</v>
      </c>
      <c r="G2713" t="s">
        <v>8223</v>
      </c>
      <c r="H2713" t="s">
        <v>8245</v>
      </c>
      <c r="I2713">
        <v>1427082912</v>
      </c>
      <c r="J2713">
        <v>1423198512</v>
      </c>
      <c r="K2713" t="b">
        <v>0</v>
      </c>
      <c r="L2713" s="12">
        <v>5</v>
      </c>
      <c r="M2713" t="b">
        <v>0</v>
      </c>
      <c r="N2713" t="s">
        <v>8269</v>
      </c>
      <c r="O2713" s="14">
        <f>E2713/D2713</f>
        <v>7.2400000000000006E-2</v>
      </c>
      <c r="P2713" s="15">
        <f>IFERROR(E2713/L2713,0)</f>
        <v>72.400000000000006</v>
      </c>
      <c r="Q2713" t="s">
        <v>8323</v>
      </c>
      <c r="R2713" t="s">
        <v>8326</v>
      </c>
      <c r="S2713" s="10">
        <f>(((J2713/60)/60)/24)+DATE(1970,1,1)</f>
        <v>42041.205000000002</v>
      </c>
    </row>
    <row r="2714" spans="1:19" ht="28.8" hidden="1" x14ac:dyDescent="0.3">
      <c r="A2714">
        <v>1098</v>
      </c>
      <c r="B2714" s="3" t="s">
        <v>1099</v>
      </c>
      <c r="C2714" s="3" t="s">
        <v>5208</v>
      </c>
      <c r="D2714" s="6">
        <v>25000</v>
      </c>
      <c r="E2714" s="8">
        <v>1803</v>
      </c>
      <c r="F2714" t="s">
        <v>8220</v>
      </c>
      <c r="G2714" t="s">
        <v>8223</v>
      </c>
      <c r="H2714" t="s">
        <v>8245</v>
      </c>
      <c r="I2714">
        <v>1397413095</v>
      </c>
      <c r="J2714">
        <v>1394821095</v>
      </c>
      <c r="K2714" t="b">
        <v>0</v>
      </c>
      <c r="L2714" s="12">
        <v>22</v>
      </c>
      <c r="M2714" t="b">
        <v>0</v>
      </c>
      <c r="N2714" t="s">
        <v>8280</v>
      </c>
      <c r="O2714" s="14">
        <f>E2714/D2714</f>
        <v>7.2120000000000004E-2</v>
      </c>
      <c r="P2714" s="15">
        <f>IFERROR(E2714/L2714,0)</f>
        <v>81.954545454545453</v>
      </c>
      <c r="Q2714" t="s">
        <v>8316</v>
      </c>
      <c r="R2714" t="s">
        <v>8334</v>
      </c>
      <c r="S2714" s="10">
        <f>(((J2714/60)/60)/24)+DATE(1970,1,1)</f>
        <v>41712.762673611112</v>
      </c>
    </row>
    <row r="2715" spans="1:19" ht="57.6" hidden="1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12">
        <v>14</v>
      </c>
      <c r="M2715" t="b">
        <v>0</v>
      </c>
      <c r="N2715" t="s">
        <v>8269</v>
      </c>
      <c r="O2715" s="14">
        <f>E2715/D2715</f>
        <v>0.3775</v>
      </c>
      <c r="P2715" s="15">
        <f>IFERROR(E2715/L2715,0)</f>
        <v>32.357142857142854</v>
      </c>
      <c r="Q2715" t="s">
        <v>8323</v>
      </c>
      <c r="R2715" t="s">
        <v>8326</v>
      </c>
      <c r="S2715" s="10">
        <f>(((J2715/60)/60)/24)+DATE(1970,1,1)</f>
        <v>42775.964212962965</v>
      </c>
    </row>
    <row r="2716" spans="1:19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 s="12">
        <v>15</v>
      </c>
      <c r="M2716" t="b">
        <v>0</v>
      </c>
      <c r="N2716" t="s">
        <v>8303</v>
      </c>
      <c r="O2716" s="14">
        <f>E2716/D2716</f>
        <v>3.44748684310884E-2</v>
      </c>
      <c r="P2716" s="15">
        <f>IFERROR(E2716/L2716,0)</f>
        <v>30.133333333333333</v>
      </c>
      <c r="Q2716" t="s">
        <v>8323</v>
      </c>
      <c r="R2716" t="s">
        <v>8335</v>
      </c>
      <c r="S2716" s="10">
        <f>(((J2716/60)/60)/24)+DATE(1970,1,1)</f>
        <v>42047.724444444444</v>
      </c>
    </row>
    <row r="2717" spans="1:19" ht="57.6" hidden="1" x14ac:dyDescent="0.3">
      <c r="A2717">
        <v>888</v>
      </c>
      <c r="B2717" s="3" t="s">
        <v>889</v>
      </c>
      <c r="C2717" s="3" t="s">
        <v>4998</v>
      </c>
      <c r="D2717" s="6">
        <v>1000</v>
      </c>
      <c r="E2717" s="8">
        <v>72</v>
      </c>
      <c r="F2717" t="s">
        <v>8220</v>
      </c>
      <c r="G2717" t="s">
        <v>8223</v>
      </c>
      <c r="H2717" t="s">
        <v>8245</v>
      </c>
      <c r="I2717">
        <v>1314856800</v>
      </c>
      <c r="J2717">
        <v>1311789885</v>
      </c>
      <c r="K2717" t="b">
        <v>0</v>
      </c>
      <c r="L2717" s="12">
        <v>4</v>
      </c>
      <c r="M2717" t="b">
        <v>0</v>
      </c>
      <c r="N2717" t="s">
        <v>8277</v>
      </c>
      <c r="O2717" s="14">
        <f>E2717/D2717</f>
        <v>7.1999999999999995E-2</v>
      </c>
      <c r="P2717" s="15">
        <f>IFERROR(E2717/L2717,0)</f>
        <v>18</v>
      </c>
      <c r="Q2717" t="s">
        <v>8327</v>
      </c>
      <c r="R2717" t="s">
        <v>8328</v>
      </c>
      <c r="S2717" s="10">
        <f>(((J2717/60)/60)/24)+DATE(1970,1,1)</f>
        <v>40751.753298611111</v>
      </c>
    </row>
    <row r="2718" spans="1:19" ht="43.2" hidden="1" x14ac:dyDescent="0.3">
      <c r="A2718">
        <v>4027</v>
      </c>
      <c r="B2718" s="3" t="s">
        <v>4023</v>
      </c>
      <c r="C2718" s="3" t="s">
        <v>8132</v>
      </c>
      <c r="D2718" s="6">
        <v>3000</v>
      </c>
      <c r="E2718" s="8">
        <v>215</v>
      </c>
      <c r="F2718" t="s">
        <v>8220</v>
      </c>
      <c r="G2718" t="s">
        <v>8223</v>
      </c>
      <c r="H2718" t="s">
        <v>8245</v>
      </c>
      <c r="I2718">
        <v>1487811600</v>
      </c>
      <c r="J2718">
        <v>1486077481</v>
      </c>
      <c r="K2718" t="b">
        <v>0</v>
      </c>
      <c r="L2718" s="12">
        <v>7</v>
      </c>
      <c r="M2718" t="b">
        <v>0</v>
      </c>
      <c r="N2718" t="s">
        <v>8269</v>
      </c>
      <c r="O2718" s="14">
        <f>E2718/D2718</f>
        <v>7.166666666666667E-2</v>
      </c>
      <c r="P2718" s="15">
        <f>IFERROR(E2718/L2718,0)</f>
        <v>30.714285714285715</v>
      </c>
      <c r="Q2718" t="s">
        <v>8323</v>
      </c>
      <c r="R2718" t="s">
        <v>8326</v>
      </c>
      <c r="S2718" s="10">
        <f>(((J2718/60)/60)/24)+DATE(1970,1,1)</f>
        <v>42768.97084490741</v>
      </c>
    </row>
    <row r="2719" spans="1:19" ht="43.2" hidden="1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 s="12">
        <v>15</v>
      </c>
      <c r="M2719" t="b">
        <v>1</v>
      </c>
      <c r="N2719" t="s">
        <v>8269</v>
      </c>
      <c r="O2719" s="14">
        <f>E2719/D2719</f>
        <v>1.125</v>
      </c>
      <c r="P2719" s="15">
        <f>IFERROR(E2719/L2719,0)</f>
        <v>30</v>
      </c>
      <c r="Q2719" t="s">
        <v>8323</v>
      </c>
      <c r="R2719" t="s">
        <v>8326</v>
      </c>
      <c r="S2719" s="10">
        <f>(((J2719/60)/60)/24)+DATE(1970,1,1)</f>
        <v>42064.785613425927</v>
      </c>
    </row>
    <row r="2720" spans="1:19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 s="12">
        <v>10</v>
      </c>
      <c r="M2720" t="b">
        <v>0</v>
      </c>
      <c r="N2720" t="s">
        <v>8285</v>
      </c>
      <c r="O2720" s="14">
        <f>E2720/D2720</f>
        <v>7.0634920634920634E-2</v>
      </c>
      <c r="P2720" s="15">
        <f>IFERROR(E2720/L2720,0)</f>
        <v>44.5</v>
      </c>
      <c r="Q2720" t="s">
        <v>8311</v>
      </c>
      <c r="R2720" t="s">
        <v>8348</v>
      </c>
      <c r="S2720" s="10">
        <f>(((J2720/60)/60)/24)+DATE(1970,1,1)</f>
        <v>42622.456238425926</v>
      </c>
    </row>
    <row r="2721" spans="1:19" ht="28.8" hidden="1" x14ac:dyDescent="0.3">
      <c r="A2721">
        <v>1991</v>
      </c>
      <c r="B2721" s="3" t="s">
        <v>1992</v>
      </c>
      <c r="C2721" s="3" t="s">
        <v>6101</v>
      </c>
      <c r="D2721" s="6">
        <v>2000</v>
      </c>
      <c r="E2721" s="8">
        <v>140</v>
      </c>
      <c r="F2721" t="s">
        <v>8220</v>
      </c>
      <c r="G2721" t="s">
        <v>8223</v>
      </c>
      <c r="H2721" t="s">
        <v>8245</v>
      </c>
      <c r="I2721">
        <v>1435958786</v>
      </c>
      <c r="J2721">
        <v>1434144386</v>
      </c>
      <c r="K2721" t="b">
        <v>0</v>
      </c>
      <c r="L2721" s="12">
        <v>3</v>
      </c>
      <c r="M2721" t="b">
        <v>0</v>
      </c>
      <c r="N2721" t="s">
        <v>8294</v>
      </c>
      <c r="O2721" s="14">
        <f>E2721/D2721</f>
        <v>7.0000000000000007E-2</v>
      </c>
      <c r="P2721" s="15">
        <f>IFERROR(E2721/L2721,0)</f>
        <v>46.666666666666664</v>
      </c>
      <c r="Q2721" t="s">
        <v>8313</v>
      </c>
      <c r="R2721" t="s">
        <v>8353</v>
      </c>
      <c r="S2721" s="10">
        <f>(((J2721/60)/60)/24)+DATE(1970,1,1)</f>
        <v>42167.89335648148</v>
      </c>
    </row>
    <row r="2722" spans="1:19" ht="43.2" hidden="1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 s="12">
        <v>10</v>
      </c>
      <c r="M2722" t="b">
        <v>0</v>
      </c>
      <c r="N2722" t="s">
        <v>8269</v>
      </c>
      <c r="O2722" s="14">
        <f>E2722/D2722</f>
        <v>0.17599999999999999</v>
      </c>
      <c r="P2722" s="15">
        <f>IFERROR(E2722/L2722,0)</f>
        <v>44</v>
      </c>
      <c r="Q2722" t="s">
        <v>8323</v>
      </c>
      <c r="R2722" t="s">
        <v>8326</v>
      </c>
      <c r="S2722" s="10">
        <f>(((J2722/60)/60)/24)+DATE(1970,1,1)</f>
        <v>41982.87364583333</v>
      </c>
    </row>
    <row r="2723" spans="1:19" ht="57.6" hidden="1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 s="12">
        <v>18</v>
      </c>
      <c r="M2723" t="b">
        <v>1</v>
      </c>
      <c r="N2723" t="s">
        <v>8269</v>
      </c>
      <c r="O2723" s="14">
        <f>E2723/D2723</f>
        <v>1.1000000000000001</v>
      </c>
      <c r="P2723" s="15">
        <f>IFERROR(E2723/L2723,0)</f>
        <v>24.444444444444443</v>
      </c>
      <c r="Q2723" t="s">
        <v>8323</v>
      </c>
      <c r="R2723" t="s">
        <v>8326</v>
      </c>
      <c r="S2723" s="10">
        <f>(((J2723/60)/60)/24)+DATE(1970,1,1)</f>
        <v>42213.505474537036</v>
      </c>
    </row>
    <row r="2724" spans="1:19" ht="43.2" hidden="1" x14ac:dyDescent="0.3">
      <c r="A2724">
        <v>2600</v>
      </c>
      <c r="B2724" s="3" t="s">
        <v>2600</v>
      </c>
      <c r="C2724" s="3" t="s">
        <v>6710</v>
      </c>
      <c r="D2724" s="6">
        <v>50000</v>
      </c>
      <c r="E2724" s="8">
        <v>3466</v>
      </c>
      <c r="F2724" t="s">
        <v>8220</v>
      </c>
      <c r="G2724" t="s">
        <v>8223</v>
      </c>
      <c r="H2724" t="s">
        <v>8245</v>
      </c>
      <c r="I2724">
        <v>1458938200</v>
      </c>
      <c r="J2724">
        <v>1453757800</v>
      </c>
      <c r="K2724" t="b">
        <v>0</v>
      </c>
      <c r="L2724" s="12">
        <v>30</v>
      </c>
      <c r="M2724" t="b">
        <v>0</v>
      </c>
      <c r="N2724" t="s">
        <v>8282</v>
      </c>
      <c r="O2724" s="14">
        <f>E2724/D2724</f>
        <v>6.9320000000000007E-2</v>
      </c>
      <c r="P2724" s="15">
        <f>IFERROR(E2724/L2724,0)</f>
        <v>115.53333333333333</v>
      </c>
      <c r="Q2724" t="s">
        <v>8319</v>
      </c>
      <c r="R2724" t="s">
        <v>8345</v>
      </c>
      <c r="S2724" s="10">
        <f>(((J2724/60)/60)/24)+DATE(1970,1,1)</f>
        <v>42394.900462962964</v>
      </c>
    </row>
    <row r="2725" spans="1:19" ht="43.2" hidden="1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 s="12">
        <v>3</v>
      </c>
      <c r="M2725" t="b">
        <v>0</v>
      </c>
      <c r="N2725" t="s">
        <v>8270</v>
      </c>
      <c r="O2725" s="14">
        <f>E2725/D2725</f>
        <v>4.3499999999999997E-2</v>
      </c>
      <c r="P2725" s="15">
        <f>IFERROR(E2725/L2725,0)</f>
        <v>145</v>
      </c>
      <c r="Q2725" t="s">
        <v>8308</v>
      </c>
      <c r="R2725" t="s">
        <v>8342</v>
      </c>
      <c r="S2725" s="10">
        <f>(((J2725/60)/60)/24)+DATE(1970,1,1)</f>
        <v>42027.056793981479</v>
      </c>
    </row>
    <row r="2726" spans="1:19" ht="43.2" hidden="1" x14ac:dyDescent="0.3">
      <c r="A2726">
        <v>4032</v>
      </c>
      <c r="B2726" s="3" t="s">
        <v>4028</v>
      </c>
      <c r="C2726" s="3" t="s">
        <v>8137</v>
      </c>
      <c r="D2726" s="6">
        <v>6048</v>
      </c>
      <c r="E2726" s="8">
        <v>413</v>
      </c>
      <c r="F2726" t="s">
        <v>8220</v>
      </c>
      <c r="G2726" t="s">
        <v>8223</v>
      </c>
      <c r="H2726" t="s">
        <v>8245</v>
      </c>
      <c r="I2726">
        <v>1450211116</v>
      </c>
      <c r="J2726">
        <v>1445023516</v>
      </c>
      <c r="K2726" t="b">
        <v>0</v>
      </c>
      <c r="L2726" s="12">
        <v>7</v>
      </c>
      <c r="M2726" t="b">
        <v>0</v>
      </c>
      <c r="N2726" t="s">
        <v>8269</v>
      </c>
      <c r="O2726" s="14">
        <f>E2726/D2726</f>
        <v>6.8287037037037035E-2</v>
      </c>
      <c r="P2726" s="15">
        <f>IFERROR(E2726/L2726,0)</f>
        <v>59</v>
      </c>
      <c r="Q2726" t="s">
        <v>8323</v>
      </c>
      <c r="R2726" t="s">
        <v>8326</v>
      </c>
      <c r="S2726" s="10">
        <f>(((J2726/60)/60)/24)+DATE(1970,1,1)</f>
        <v>42293.809212962966</v>
      </c>
    </row>
    <row r="2727" spans="1:19" ht="28.8" hidden="1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 s="12">
        <v>14</v>
      </c>
      <c r="M2727" t="b">
        <v>1</v>
      </c>
      <c r="N2727" t="s">
        <v>8274</v>
      </c>
      <c r="O2727" s="14">
        <f>E2727/D2727</f>
        <v>1.0874999999999999</v>
      </c>
      <c r="P2727" s="15">
        <f>IFERROR(E2727/L2727,0)</f>
        <v>31.071428571428573</v>
      </c>
      <c r="Q2727" t="s">
        <v>8327</v>
      </c>
      <c r="R2727" t="s">
        <v>8331</v>
      </c>
      <c r="S2727" s="10">
        <f>(((J2727/60)/60)/24)+DATE(1970,1,1)</f>
        <v>41619.998310185183</v>
      </c>
    </row>
    <row r="2728" spans="1:19" ht="43.2" hidden="1" x14ac:dyDescent="0.3">
      <c r="A2728">
        <v>424</v>
      </c>
      <c r="B2728" s="3" t="s">
        <v>425</v>
      </c>
      <c r="C2728" s="3" t="s">
        <v>4534</v>
      </c>
      <c r="D2728" s="6">
        <v>3000</v>
      </c>
      <c r="E2728" s="8">
        <v>203.9</v>
      </c>
      <c r="F2728" t="s">
        <v>8220</v>
      </c>
      <c r="G2728" t="s">
        <v>8223</v>
      </c>
      <c r="H2728" t="s">
        <v>8245</v>
      </c>
      <c r="I2728">
        <v>1332748899</v>
      </c>
      <c r="J2728">
        <v>1327568499</v>
      </c>
      <c r="K2728" t="b">
        <v>0</v>
      </c>
      <c r="L2728" s="12">
        <v>5</v>
      </c>
      <c r="M2728" t="b">
        <v>0</v>
      </c>
      <c r="N2728" t="s">
        <v>8268</v>
      </c>
      <c r="O2728" s="14">
        <f>E2728/D2728</f>
        <v>6.7966666666666675E-2</v>
      </c>
      <c r="P2728" s="15">
        <f>IFERROR(E2728/L2728,0)</f>
        <v>40.78</v>
      </c>
      <c r="Q2728" t="s">
        <v>8321</v>
      </c>
      <c r="R2728" t="s">
        <v>8339</v>
      </c>
      <c r="S2728" s="10">
        <f>(((J2728/60)/60)/24)+DATE(1970,1,1)</f>
        <v>40934.376145833332</v>
      </c>
    </row>
    <row r="2729" spans="1:19" ht="57.6" hidden="1" x14ac:dyDescent="0.3">
      <c r="A2729">
        <v>2860</v>
      </c>
      <c r="B2729" s="3" t="s">
        <v>2860</v>
      </c>
      <c r="C2729" s="3" t="s">
        <v>6970</v>
      </c>
      <c r="D2729" s="6">
        <v>4000</v>
      </c>
      <c r="E2729" s="8">
        <v>266</v>
      </c>
      <c r="F2729" t="s">
        <v>8220</v>
      </c>
      <c r="G2729" t="s">
        <v>8223</v>
      </c>
      <c r="H2729" t="s">
        <v>8245</v>
      </c>
      <c r="I2729">
        <v>1466363576</v>
      </c>
      <c r="J2729">
        <v>1461179576</v>
      </c>
      <c r="K2729" t="b">
        <v>0</v>
      </c>
      <c r="L2729" s="12">
        <v>9</v>
      </c>
      <c r="M2729" t="b">
        <v>0</v>
      </c>
      <c r="N2729" t="s">
        <v>8269</v>
      </c>
      <c r="O2729" s="14">
        <f>E2729/D2729</f>
        <v>6.6500000000000004E-2</v>
      </c>
      <c r="P2729" s="15">
        <f>IFERROR(E2729/L2729,0)</f>
        <v>29.555555555555557</v>
      </c>
      <c r="Q2729" t="s">
        <v>8323</v>
      </c>
      <c r="R2729" t="s">
        <v>8326</v>
      </c>
      <c r="S2729" s="10">
        <f>(((J2729/60)/60)/24)+DATE(1970,1,1)</f>
        <v>42480.800648148142</v>
      </c>
    </row>
    <row r="2730" spans="1:19" ht="43.2" hidden="1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 s="12">
        <v>13</v>
      </c>
      <c r="M2730" t="b">
        <v>0</v>
      </c>
      <c r="N2730" t="s">
        <v>8269</v>
      </c>
      <c r="O2730" s="14">
        <f>E2730/D2730</f>
        <v>0.34399999999999997</v>
      </c>
      <c r="P2730" s="15">
        <f>IFERROR(E2730/L2730,0)</f>
        <v>33.07692307692308</v>
      </c>
      <c r="Q2730" t="s">
        <v>8323</v>
      </c>
      <c r="R2730" t="s">
        <v>8326</v>
      </c>
      <c r="S2730" s="10">
        <f>(((J2730/60)/60)/24)+DATE(1970,1,1)</f>
        <v>42022.661527777775</v>
      </c>
    </row>
    <row r="2731" spans="1:19" ht="43.2" hidden="1" x14ac:dyDescent="0.3">
      <c r="A2731">
        <v>913</v>
      </c>
      <c r="B2731" s="3" t="s">
        <v>914</v>
      </c>
      <c r="C2731" s="3" t="s">
        <v>5023</v>
      </c>
      <c r="D2731" s="6">
        <v>30000</v>
      </c>
      <c r="E2731" s="8">
        <v>1982</v>
      </c>
      <c r="F2731" t="s">
        <v>8220</v>
      </c>
      <c r="G2731" t="s">
        <v>8223</v>
      </c>
      <c r="H2731" t="s">
        <v>8245</v>
      </c>
      <c r="I2731">
        <v>1336188019</v>
      </c>
      <c r="J2731">
        <v>1333596019</v>
      </c>
      <c r="K2731" t="b">
        <v>0</v>
      </c>
      <c r="L2731" s="12">
        <v>24</v>
      </c>
      <c r="M2731" t="b">
        <v>0</v>
      </c>
      <c r="N2731" t="s">
        <v>8276</v>
      </c>
      <c r="O2731" s="14">
        <f>E2731/D2731</f>
        <v>6.6066666666666662E-2</v>
      </c>
      <c r="P2731" s="15">
        <f>IFERROR(E2731/L2731,0)</f>
        <v>82.583333333333329</v>
      </c>
      <c r="Q2731" t="s">
        <v>8327</v>
      </c>
      <c r="R2731" t="s">
        <v>8350</v>
      </c>
      <c r="S2731" s="10">
        <f>(((J2731/60)/60)/24)+DATE(1970,1,1)</f>
        <v>41004.139108796298</v>
      </c>
    </row>
    <row r="2732" spans="1:19" ht="43.2" hidden="1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 s="12">
        <v>9</v>
      </c>
      <c r="M2732" t="b">
        <v>1</v>
      </c>
      <c r="N2732" t="s">
        <v>8296</v>
      </c>
      <c r="O2732" s="14">
        <f>E2732/D2732</f>
        <v>1.075</v>
      </c>
      <c r="P2732" s="15">
        <f>IFERROR(E2732/L2732,0)</f>
        <v>47.777777777777779</v>
      </c>
      <c r="Q2732" t="s">
        <v>8319</v>
      </c>
      <c r="R2732" t="s">
        <v>8320</v>
      </c>
      <c r="S2732" s="10">
        <f>(((J2732/60)/60)/24)+DATE(1970,1,1)</f>
        <v>42607.316122685181</v>
      </c>
    </row>
    <row r="2733" spans="1:19" ht="43.2" hidden="1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 s="12">
        <v>14</v>
      </c>
      <c r="M2733" t="b">
        <v>1</v>
      </c>
      <c r="N2733" t="s">
        <v>8269</v>
      </c>
      <c r="O2733" s="14">
        <f>E2733/D2733</f>
        <v>1.2912912912912913</v>
      </c>
      <c r="P2733" s="15">
        <f>IFERROR(E2733/L2733,0)</f>
        <v>30.714285714285715</v>
      </c>
      <c r="Q2733" t="s">
        <v>8323</v>
      </c>
      <c r="R2733" t="s">
        <v>8326</v>
      </c>
      <c r="S2733" s="10">
        <f>(((J2733/60)/60)/24)+DATE(1970,1,1)</f>
        <v>42309.191307870366</v>
      </c>
    </row>
    <row r="2734" spans="1:19" ht="43.2" hidden="1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 s="12">
        <v>20</v>
      </c>
      <c r="M2734" t="b">
        <v>1</v>
      </c>
      <c r="N2734" t="s">
        <v>8269</v>
      </c>
      <c r="O2734" s="14">
        <f>E2734/D2734</f>
        <v>1.4333333333333333</v>
      </c>
      <c r="P2734" s="15">
        <f>IFERROR(E2734/L2734,0)</f>
        <v>21.5</v>
      </c>
      <c r="Q2734" t="s">
        <v>8323</v>
      </c>
      <c r="R2734" t="s">
        <v>8326</v>
      </c>
      <c r="S2734" s="10">
        <f>(((J2734/60)/60)/24)+DATE(1970,1,1)</f>
        <v>42160.651817129634</v>
      </c>
    </row>
    <row r="2735" spans="1:19" ht="43.2" hidden="1" x14ac:dyDescent="0.3">
      <c r="A2735">
        <v>2158</v>
      </c>
      <c r="B2735" s="3" t="s">
        <v>2159</v>
      </c>
      <c r="C2735" s="3" t="s">
        <v>6268</v>
      </c>
      <c r="D2735" s="6">
        <v>300000</v>
      </c>
      <c r="E2735" s="8">
        <v>19770.11</v>
      </c>
      <c r="F2735" t="s">
        <v>8220</v>
      </c>
      <c r="G2735" t="s">
        <v>8223</v>
      </c>
      <c r="H2735" t="s">
        <v>8245</v>
      </c>
      <c r="I2735">
        <v>1360009774</v>
      </c>
      <c r="J2735">
        <v>1356121774</v>
      </c>
      <c r="K2735" t="b">
        <v>0</v>
      </c>
      <c r="L2735" s="12">
        <v>311</v>
      </c>
      <c r="M2735" t="b">
        <v>0</v>
      </c>
      <c r="N2735" t="s">
        <v>8280</v>
      </c>
      <c r="O2735" s="14">
        <f>E2735/D2735</f>
        <v>6.5900366666666668E-2</v>
      </c>
      <c r="P2735" s="15">
        <f>IFERROR(E2735/L2735,0)</f>
        <v>63.569485530546629</v>
      </c>
      <c r="Q2735" t="s">
        <v>8316</v>
      </c>
      <c r="R2735" t="s">
        <v>8334</v>
      </c>
      <c r="S2735" s="10">
        <f>(((J2735/60)/60)/24)+DATE(1970,1,1)</f>
        <v>41264.853865740741</v>
      </c>
    </row>
    <row r="2736" spans="1:19" ht="57.6" hidden="1" x14ac:dyDescent="0.3">
      <c r="A2736">
        <v>1820</v>
      </c>
      <c r="B2736" s="3" t="s">
        <v>1821</v>
      </c>
      <c r="C2736" s="3" t="s">
        <v>5930</v>
      </c>
      <c r="D2736" s="6">
        <v>26000</v>
      </c>
      <c r="E2736" s="8">
        <v>1707</v>
      </c>
      <c r="F2736" t="s">
        <v>8220</v>
      </c>
      <c r="G2736" t="s">
        <v>8223</v>
      </c>
      <c r="H2736" t="s">
        <v>8245</v>
      </c>
      <c r="I2736">
        <v>1427850090</v>
      </c>
      <c r="J2736">
        <v>1425261690</v>
      </c>
      <c r="K2736" t="b">
        <v>0</v>
      </c>
      <c r="L2736" s="12">
        <v>8</v>
      </c>
      <c r="M2736" t="b">
        <v>0</v>
      </c>
      <c r="N2736" t="s">
        <v>8283</v>
      </c>
      <c r="O2736" s="14">
        <f>E2736/D2736</f>
        <v>6.565384615384616E-2</v>
      </c>
      <c r="P2736" s="15">
        <f>IFERROR(E2736/L2736,0)</f>
        <v>213.375</v>
      </c>
      <c r="Q2736" t="s">
        <v>8313</v>
      </c>
      <c r="R2736" t="s">
        <v>8314</v>
      </c>
      <c r="S2736" s="10">
        <f>(((J2736/60)/60)/24)+DATE(1970,1,1)</f>
        <v>42065.084375000006</v>
      </c>
    </row>
    <row r="2737" spans="1:19" ht="57.6" hidden="1" x14ac:dyDescent="0.3">
      <c r="A2737">
        <v>1723</v>
      </c>
      <c r="B2737" s="3" t="s">
        <v>1724</v>
      </c>
      <c r="C2737" s="3" t="s">
        <v>5833</v>
      </c>
      <c r="D2737" s="6">
        <v>10000</v>
      </c>
      <c r="E2737" s="8">
        <v>650</v>
      </c>
      <c r="F2737" t="s">
        <v>8220</v>
      </c>
      <c r="G2737" t="s">
        <v>8223</v>
      </c>
      <c r="H2737" t="s">
        <v>8245</v>
      </c>
      <c r="I2737">
        <v>1435730400</v>
      </c>
      <c r="J2737">
        <v>1430855315</v>
      </c>
      <c r="K2737" t="b">
        <v>0</v>
      </c>
      <c r="L2737" s="12">
        <v>3</v>
      </c>
      <c r="M2737" t="b">
        <v>0</v>
      </c>
      <c r="N2737" t="s">
        <v>8291</v>
      </c>
      <c r="O2737" s="14">
        <f>E2737/D2737</f>
        <v>6.5000000000000002E-2</v>
      </c>
      <c r="P2737" s="15">
        <f>IFERROR(E2737/L2737,0)</f>
        <v>216.66666666666666</v>
      </c>
      <c r="Q2737" t="s">
        <v>8327</v>
      </c>
      <c r="R2737" t="s">
        <v>8330</v>
      </c>
      <c r="S2737" s="10">
        <f>(((J2737/60)/60)/24)+DATE(1970,1,1)</f>
        <v>42129.82540509259</v>
      </c>
    </row>
    <row r="2738" spans="1:19" ht="43.2" hidden="1" x14ac:dyDescent="0.3">
      <c r="A2738">
        <v>1154</v>
      </c>
      <c r="B2738" s="3" t="s">
        <v>1155</v>
      </c>
      <c r="C2738" s="3" t="s">
        <v>5264</v>
      </c>
      <c r="D2738" s="6">
        <v>5000</v>
      </c>
      <c r="E2738" s="8">
        <v>325</v>
      </c>
      <c r="F2738" t="s">
        <v>8220</v>
      </c>
      <c r="G2738" t="s">
        <v>8223</v>
      </c>
      <c r="H2738" t="s">
        <v>8245</v>
      </c>
      <c r="I2738">
        <v>1441507006</v>
      </c>
      <c r="J2738">
        <v>1438915006</v>
      </c>
      <c r="K2738" t="b">
        <v>0</v>
      </c>
      <c r="L2738" s="12">
        <v>3</v>
      </c>
      <c r="M2738" t="b">
        <v>0</v>
      </c>
      <c r="N2738" t="s">
        <v>8282</v>
      </c>
      <c r="O2738" s="14">
        <f>E2738/D2738</f>
        <v>6.5000000000000002E-2</v>
      </c>
      <c r="P2738" s="15">
        <f>IFERROR(E2738/L2738,0)</f>
        <v>108.33333333333333</v>
      </c>
      <c r="Q2738" t="s">
        <v>8319</v>
      </c>
      <c r="R2738" t="s">
        <v>8345</v>
      </c>
      <c r="S2738" s="10">
        <f>(((J2738/60)/60)/24)+DATE(1970,1,1)</f>
        <v>42223.108865740738</v>
      </c>
    </row>
    <row r="2739" spans="1:19" ht="57.6" hidden="1" x14ac:dyDescent="0.3">
      <c r="A2739">
        <v>1074</v>
      </c>
      <c r="B2739" s="3" t="s">
        <v>1075</v>
      </c>
      <c r="C2739" s="3" t="s">
        <v>5184</v>
      </c>
      <c r="D2739" s="6">
        <v>54000</v>
      </c>
      <c r="E2739" s="8">
        <v>3407</v>
      </c>
      <c r="F2739" t="s">
        <v>8220</v>
      </c>
      <c r="G2739" t="s">
        <v>8223</v>
      </c>
      <c r="H2739" t="s">
        <v>8245</v>
      </c>
      <c r="I2739">
        <v>1388808545</v>
      </c>
      <c r="J2739">
        <v>1386216545</v>
      </c>
      <c r="K2739" t="b">
        <v>0</v>
      </c>
      <c r="L2739" s="12">
        <v>30</v>
      </c>
      <c r="M2739" t="b">
        <v>0</v>
      </c>
      <c r="N2739" t="s">
        <v>8280</v>
      </c>
      <c r="O2739" s="14">
        <f>E2739/D2739</f>
        <v>6.3092592592592589E-2</v>
      </c>
      <c r="P2739" s="15">
        <f>IFERROR(E2739/L2739,0)</f>
        <v>113.56666666666666</v>
      </c>
      <c r="Q2739" t="s">
        <v>8316</v>
      </c>
      <c r="R2739" t="s">
        <v>8334</v>
      </c>
      <c r="S2739" s="10">
        <f>(((J2739/60)/60)/24)+DATE(1970,1,1)</f>
        <v>41613.172974537039</v>
      </c>
    </row>
    <row r="2740" spans="1:19" ht="43.2" hidden="1" x14ac:dyDescent="0.3">
      <c r="A2740">
        <v>3964</v>
      </c>
      <c r="B2740" s="3" t="s">
        <v>3961</v>
      </c>
      <c r="C2740" s="3" t="s">
        <v>8071</v>
      </c>
      <c r="D2740" s="6">
        <v>2000</v>
      </c>
      <c r="E2740" s="8">
        <v>126</v>
      </c>
      <c r="F2740" t="s">
        <v>8220</v>
      </c>
      <c r="G2740" t="s">
        <v>8223</v>
      </c>
      <c r="H2740" t="s">
        <v>8245</v>
      </c>
      <c r="I2740">
        <v>1429460386</v>
      </c>
      <c r="J2740">
        <v>1424279986</v>
      </c>
      <c r="K2740" t="b">
        <v>0</v>
      </c>
      <c r="L2740" s="12">
        <v>3</v>
      </c>
      <c r="M2740" t="b">
        <v>0</v>
      </c>
      <c r="N2740" t="s">
        <v>8269</v>
      </c>
      <c r="O2740" s="14">
        <f>E2740/D2740</f>
        <v>6.3E-2</v>
      </c>
      <c r="P2740" s="15">
        <f>IFERROR(E2740/L2740,0)</f>
        <v>42</v>
      </c>
      <c r="Q2740" t="s">
        <v>8323</v>
      </c>
      <c r="R2740" t="s">
        <v>8326</v>
      </c>
      <c r="S2740" s="10">
        <f>(((J2740/60)/60)/24)+DATE(1970,1,1)</f>
        <v>42053.722060185188</v>
      </c>
    </row>
    <row r="2741" spans="1:19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 s="12">
        <v>9</v>
      </c>
      <c r="M2741" t="b">
        <v>1</v>
      </c>
      <c r="N2741" t="s">
        <v>8278</v>
      </c>
      <c r="O2741" s="14">
        <f>E2741/D2741</f>
        <v>1.0119047619047619</v>
      </c>
      <c r="P2741" s="15">
        <f>IFERROR(E2741/L2741,0)</f>
        <v>47.222222222222221</v>
      </c>
      <c r="Q2741" t="s">
        <v>8327</v>
      </c>
      <c r="R2741" t="s">
        <v>8329</v>
      </c>
      <c r="S2741" s="10">
        <f>(((J2741/60)/60)/24)+DATE(1970,1,1)</f>
        <v>42299.776770833334</v>
      </c>
    </row>
    <row r="2742" spans="1:19" ht="43.2" hidden="1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 s="12">
        <v>8</v>
      </c>
      <c r="M2742" t="b">
        <v>1</v>
      </c>
      <c r="N2742" t="s">
        <v>8264</v>
      </c>
      <c r="O2742" s="14">
        <f>E2742/D2742</f>
        <v>1.0625</v>
      </c>
      <c r="P2742" s="15">
        <f>IFERROR(E2742/L2742,0)</f>
        <v>53.125</v>
      </c>
      <c r="Q2742" t="s">
        <v>8321</v>
      </c>
      <c r="R2742" t="s">
        <v>8343</v>
      </c>
      <c r="S2742" s="10">
        <f>(((J2742/60)/60)/24)+DATE(1970,1,1)</f>
        <v>40706.135208333333</v>
      </c>
    </row>
    <row r="2743" spans="1:19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 s="12">
        <v>28</v>
      </c>
      <c r="M2743" t="b">
        <v>1</v>
      </c>
      <c r="N2743" t="s">
        <v>8278</v>
      </c>
      <c r="O2743" s="14">
        <f>E2743/D2743</f>
        <v>3.8271818181818182</v>
      </c>
      <c r="P2743" s="15">
        <f>IFERROR(E2743/L2743,0)</f>
        <v>15.035357142857142</v>
      </c>
      <c r="Q2743" t="s">
        <v>8327</v>
      </c>
      <c r="R2743" t="s">
        <v>8329</v>
      </c>
      <c r="S2743" s="10">
        <f>(((J2743/60)/60)/24)+DATE(1970,1,1)</f>
        <v>41276.846817129634</v>
      </c>
    </row>
    <row r="2744" spans="1:19" ht="28.8" hidden="1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 s="12">
        <v>4</v>
      </c>
      <c r="M2744" t="b">
        <v>1</v>
      </c>
      <c r="N2744" t="s">
        <v>8269</v>
      </c>
      <c r="O2744" s="14">
        <f>E2744/D2744</f>
        <v>2.1</v>
      </c>
      <c r="P2744" s="15">
        <f>IFERROR(E2744/L2744,0)</f>
        <v>105</v>
      </c>
      <c r="Q2744" t="s">
        <v>8323</v>
      </c>
      <c r="R2744" t="s">
        <v>8326</v>
      </c>
      <c r="S2744" s="10">
        <f>(((J2744/60)/60)/24)+DATE(1970,1,1)</f>
        <v>42147.729930555557</v>
      </c>
    </row>
    <row r="2745" spans="1:19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 s="12">
        <v>4</v>
      </c>
      <c r="M2745" t="b">
        <v>0</v>
      </c>
      <c r="N2745" t="s">
        <v>8285</v>
      </c>
      <c r="O2745" s="14">
        <f>E2745/D2745</f>
        <v>8.3799999999999999E-2</v>
      </c>
      <c r="P2745" s="15">
        <f>IFERROR(E2745/L2745,0)</f>
        <v>104.75</v>
      </c>
      <c r="Q2745" t="s">
        <v>8311</v>
      </c>
      <c r="R2745" t="s">
        <v>8348</v>
      </c>
      <c r="S2745" s="10">
        <f>(((J2745/60)/60)/24)+DATE(1970,1,1)</f>
        <v>42601.851678240739</v>
      </c>
    </row>
    <row r="2746" spans="1:19" ht="43.2" hidden="1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 s="12">
        <v>14</v>
      </c>
      <c r="M2746" t="b">
        <v>0</v>
      </c>
      <c r="N2746" t="s">
        <v>8269</v>
      </c>
      <c r="O2746" s="14">
        <f>E2746/D2746</f>
        <v>0.41699999999999998</v>
      </c>
      <c r="P2746" s="15">
        <f>IFERROR(E2746/L2746,0)</f>
        <v>29.785714285714285</v>
      </c>
      <c r="Q2746" t="s">
        <v>8323</v>
      </c>
      <c r="R2746" t="s">
        <v>8326</v>
      </c>
      <c r="S2746" s="10">
        <f>(((J2746/60)/60)/24)+DATE(1970,1,1)</f>
        <v>42111.71665509259</v>
      </c>
    </row>
    <row r="2747" spans="1:19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 s="12">
        <v>22</v>
      </c>
      <c r="M2747" t="b">
        <v>1</v>
      </c>
      <c r="N2747" t="s">
        <v>8277</v>
      </c>
      <c r="O2747" s="14">
        <f>E2747/D2747</f>
        <v>1.04</v>
      </c>
      <c r="P2747" s="15">
        <f>IFERROR(E2747/L2747,0)</f>
        <v>18.90909090909091</v>
      </c>
      <c r="Q2747" t="s">
        <v>8327</v>
      </c>
      <c r="R2747" t="s">
        <v>8328</v>
      </c>
      <c r="S2747" s="10">
        <f>(((J2747/60)/60)/24)+DATE(1970,1,1)</f>
        <v>40192.542233796295</v>
      </c>
    </row>
    <row r="2748" spans="1:19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 s="12">
        <v>8</v>
      </c>
      <c r="M2748" t="b">
        <v>0</v>
      </c>
      <c r="N2748" t="s">
        <v>8268</v>
      </c>
      <c r="O2748" s="14">
        <f>E2748/D2748</f>
        <v>0.13833333333333334</v>
      </c>
      <c r="P2748" s="15">
        <f>IFERROR(E2748/L2748,0)</f>
        <v>51.875</v>
      </c>
      <c r="Q2748" t="s">
        <v>8321</v>
      </c>
      <c r="R2748" t="s">
        <v>8339</v>
      </c>
      <c r="S2748" s="10">
        <f>(((J2748/60)/60)/24)+DATE(1970,1,1)</f>
        <v>42526.871331018512</v>
      </c>
    </row>
    <row r="2749" spans="1:19" ht="43.2" hidden="1" x14ac:dyDescent="0.3">
      <c r="A2749">
        <v>1773</v>
      </c>
      <c r="B2749" s="3" t="s">
        <v>1774</v>
      </c>
      <c r="C2749" s="3" t="s">
        <v>5883</v>
      </c>
      <c r="D2749" s="6">
        <v>30000</v>
      </c>
      <c r="E2749" s="8">
        <v>1877</v>
      </c>
      <c r="F2749" t="s">
        <v>8220</v>
      </c>
      <c r="G2749" t="s">
        <v>8223</v>
      </c>
      <c r="H2749" t="s">
        <v>8245</v>
      </c>
      <c r="I2749">
        <v>1421691298</v>
      </c>
      <c r="J2749">
        <v>1417803298</v>
      </c>
      <c r="K2749" t="b">
        <v>1</v>
      </c>
      <c r="L2749" s="12">
        <v>19</v>
      </c>
      <c r="M2749" t="b">
        <v>0</v>
      </c>
      <c r="N2749" t="s">
        <v>8283</v>
      </c>
      <c r="O2749" s="14">
        <f>E2749/D2749</f>
        <v>6.2566666666666673E-2</v>
      </c>
      <c r="P2749" s="15">
        <f>IFERROR(E2749/L2749,0)</f>
        <v>98.78947368421052</v>
      </c>
      <c r="Q2749" t="s">
        <v>8313</v>
      </c>
      <c r="R2749" t="s">
        <v>8314</v>
      </c>
      <c r="S2749" s="10">
        <f>(((J2749/60)/60)/24)+DATE(1970,1,1)</f>
        <v>41978.760393518518</v>
      </c>
    </row>
    <row r="2750" spans="1:19" ht="43.2" hidden="1" x14ac:dyDescent="0.3">
      <c r="A2750">
        <v>481</v>
      </c>
      <c r="B2750" s="3" t="s">
        <v>482</v>
      </c>
      <c r="C2750" s="3" t="s">
        <v>4591</v>
      </c>
      <c r="D2750" s="6">
        <v>30000</v>
      </c>
      <c r="E2750" s="8">
        <v>1830</v>
      </c>
      <c r="F2750" t="s">
        <v>8220</v>
      </c>
      <c r="G2750" t="s">
        <v>8223</v>
      </c>
      <c r="H2750" t="s">
        <v>8245</v>
      </c>
      <c r="I2750">
        <v>1349885289</v>
      </c>
      <c r="J2750">
        <v>1347293289</v>
      </c>
      <c r="K2750" t="b">
        <v>0</v>
      </c>
      <c r="L2750" s="12">
        <v>21</v>
      </c>
      <c r="M2750" t="b">
        <v>0</v>
      </c>
      <c r="N2750" t="s">
        <v>8268</v>
      </c>
      <c r="O2750" s="14">
        <f>E2750/D2750</f>
        <v>6.0999999999999999E-2</v>
      </c>
      <c r="P2750" s="15">
        <f>IFERROR(E2750/L2750,0)</f>
        <v>87.142857142857139</v>
      </c>
      <c r="Q2750" t="s">
        <v>8321</v>
      </c>
      <c r="R2750" t="s">
        <v>8339</v>
      </c>
      <c r="S2750" s="10">
        <f>(((J2750/60)/60)/24)+DATE(1970,1,1)</f>
        <v>41162.672326388885</v>
      </c>
    </row>
    <row r="2751" spans="1:19" ht="43.2" hidden="1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 s="12">
        <v>1</v>
      </c>
      <c r="M2751" t="b">
        <v>0</v>
      </c>
      <c r="N2751" t="s">
        <v>8280</v>
      </c>
      <c r="O2751" s="14">
        <f>E2751/D2751</f>
        <v>8.2000000000000007E-3</v>
      </c>
      <c r="P2751" s="15">
        <f>IFERROR(E2751/L2751,0)</f>
        <v>410</v>
      </c>
      <c r="Q2751" t="s">
        <v>8316</v>
      </c>
      <c r="R2751" t="s">
        <v>8334</v>
      </c>
      <c r="S2751" s="10">
        <f>(((J2751/60)/60)/24)+DATE(1970,1,1)</f>
        <v>41793.659525462965</v>
      </c>
    </row>
    <row r="2752" spans="1:19" ht="43.2" hidden="1" x14ac:dyDescent="0.3">
      <c r="A2752">
        <v>933</v>
      </c>
      <c r="B2752" s="3" t="s">
        <v>934</v>
      </c>
      <c r="C2752" s="3" t="s">
        <v>5043</v>
      </c>
      <c r="D2752" s="6">
        <v>2000</v>
      </c>
      <c r="E2752" s="8">
        <v>120</v>
      </c>
      <c r="F2752" t="s">
        <v>8220</v>
      </c>
      <c r="G2752" t="s">
        <v>8223</v>
      </c>
      <c r="H2752" t="s">
        <v>8245</v>
      </c>
      <c r="I2752">
        <v>1399867409</v>
      </c>
      <c r="J2752">
        <v>1394683409</v>
      </c>
      <c r="K2752" t="b">
        <v>0</v>
      </c>
      <c r="L2752" s="12">
        <v>2</v>
      </c>
      <c r="M2752" t="b">
        <v>0</v>
      </c>
      <c r="N2752" t="s">
        <v>8276</v>
      </c>
      <c r="O2752" s="14">
        <f>E2752/D2752</f>
        <v>0.06</v>
      </c>
      <c r="P2752" s="15">
        <f>IFERROR(E2752/L2752,0)</f>
        <v>60</v>
      </c>
      <c r="Q2752" t="s">
        <v>8327</v>
      </c>
      <c r="R2752" t="s">
        <v>8350</v>
      </c>
      <c r="S2752" s="10">
        <f>(((J2752/60)/60)/24)+DATE(1970,1,1)</f>
        <v>41711.169085648151</v>
      </c>
    </row>
    <row r="2753" spans="1:19" ht="28.8" hidden="1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 s="12">
        <v>8</v>
      </c>
      <c r="M2753" t="b">
        <v>1</v>
      </c>
      <c r="N2753" t="s">
        <v>8263</v>
      </c>
      <c r="O2753" s="14">
        <f>E2753/D2753</f>
        <v>1.1714285714285715</v>
      </c>
      <c r="P2753" s="15">
        <f>IFERROR(E2753/L2753,0)</f>
        <v>51.25</v>
      </c>
      <c r="Q2753" t="s">
        <v>8321</v>
      </c>
      <c r="R2753" t="s">
        <v>8332</v>
      </c>
      <c r="S2753" s="10">
        <f>(((J2753/60)/60)/24)+DATE(1970,1,1)</f>
        <v>41989.91134259259</v>
      </c>
    </row>
    <row r="2754" spans="1:19" ht="43.2" hidden="1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 s="12">
        <v>27</v>
      </c>
      <c r="M2754" t="b">
        <v>1</v>
      </c>
      <c r="N2754" t="s">
        <v>8269</v>
      </c>
      <c r="O2754" s="14">
        <f>E2754/D2754</f>
        <v>1.3633666666666666</v>
      </c>
      <c r="P2754" s="15">
        <f>IFERROR(E2754/L2754,0)</f>
        <v>15.148518518518518</v>
      </c>
      <c r="Q2754" t="s">
        <v>8323</v>
      </c>
      <c r="R2754" t="s">
        <v>8326</v>
      </c>
      <c r="S2754" s="10">
        <f>(((J2754/60)/60)/24)+DATE(1970,1,1)</f>
        <v>42461.689745370371</v>
      </c>
    </row>
    <row r="2755" spans="1:19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 s="12">
        <v>9</v>
      </c>
      <c r="M2755" t="b">
        <v>0</v>
      </c>
      <c r="N2755" t="s">
        <v>8271</v>
      </c>
      <c r="O2755" s="14">
        <f>E2755/D2755</f>
        <v>8.1600000000000006E-3</v>
      </c>
      <c r="P2755" s="15">
        <f>IFERROR(E2755/L2755,0)</f>
        <v>45.333333333333336</v>
      </c>
      <c r="Q2755" t="s">
        <v>8308</v>
      </c>
      <c r="R2755" t="s">
        <v>8310</v>
      </c>
      <c r="S2755" s="10">
        <f>(((J2755/60)/60)/24)+DATE(1970,1,1)</f>
        <v>41935.221585648149</v>
      </c>
    </row>
    <row r="2756" spans="1:19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 s="12">
        <v>4</v>
      </c>
      <c r="M2756" t="b">
        <v>0</v>
      </c>
      <c r="N2756" t="s">
        <v>8280</v>
      </c>
      <c r="O2756" s="14">
        <f>E2756/D2756</f>
        <v>8.0999999999999996E-3</v>
      </c>
      <c r="P2756" s="15">
        <f>IFERROR(E2756/L2756,0)</f>
        <v>101.25</v>
      </c>
      <c r="Q2756" t="s">
        <v>8316</v>
      </c>
      <c r="R2756" t="s">
        <v>8334</v>
      </c>
      <c r="S2756" s="10">
        <f>(((J2756/60)/60)/24)+DATE(1970,1,1)</f>
        <v>42534.284710648149</v>
      </c>
    </row>
    <row r="2757" spans="1:19" ht="43.2" hidden="1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 s="12">
        <v>31</v>
      </c>
      <c r="M2757" t="b">
        <v>0</v>
      </c>
      <c r="N2757" t="s">
        <v>8271</v>
      </c>
      <c r="O2757" s="14">
        <f>E2757/D2757</f>
        <v>2.6866666666666667E-2</v>
      </c>
      <c r="P2757" s="15">
        <f>IFERROR(E2757/L2757,0)</f>
        <v>13</v>
      </c>
      <c r="Q2757" t="s">
        <v>8308</v>
      </c>
      <c r="R2757" t="s">
        <v>8310</v>
      </c>
      <c r="S2757" s="10">
        <f>(((J2757/60)/60)/24)+DATE(1970,1,1)</f>
        <v>42715.688437500001</v>
      </c>
    </row>
    <row r="2758" spans="1:19" ht="43.2" hidden="1" x14ac:dyDescent="0.3">
      <c r="A2758">
        <v>1174</v>
      </c>
      <c r="B2758" s="3" t="s">
        <v>1175</v>
      </c>
      <c r="C2758" s="3" t="s">
        <v>5284</v>
      </c>
      <c r="D2758" s="6">
        <v>15000</v>
      </c>
      <c r="E2758" s="8">
        <v>886</v>
      </c>
      <c r="F2758" t="s">
        <v>8220</v>
      </c>
      <c r="G2758" t="s">
        <v>8223</v>
      </c>
      <c r="H2758" t="s">
        <v>8245</v>
      </c>
      <c r="I2758">
        <v>1462738327</v>
      </c>
      <c r="J2758">
        <v>1460146327</v>
      </c>
      <c r="K2758" t="b">
        <v>0</v>
      </c>
      <c r="L2758" s="12">
        <v>19</v>
      </c>
      <c r="M2758" t="b">
        <v>0</v>
      </c>
      <c r="N2758" t="s">
        <v>8282</v>
      </c>
      <c r="O2758" s="14">
        <f>E2758/D2758</f>
        <v>5.906666666666667E-2</v>
      </c>
      <c r="P2758" s="15">
        <f>IFERROR(E2758/L2758,0)</f>
        <v>46.631578947368418</v>
      </c>
      <c r="Q2758" t="s">
        <v>8319</v>
      </c>
      <c r="R2758" t="s">
        <v>8345</v>
      </c>
      <c r="S2758" s="10">
        <f>(((J2758/60)/60)/24)+DATE(1970,1,1)</f>
        <v>42468.84174768519</v>
      </c>
    </row>
    <row r="2759" spans="1:19" ht="43.2" hidden="1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 s="12">
        <v>5</v>
      </c>
      <c r="M2759" t="b">
        <v>0</v>
      </c>
      <c r="N2759" t="s">
        <v>8265</v>
      </c>
      <c r="O2759" s="14">
        <f>E2759/D2759</f>
        <v>0.13433333333333333</v>
      </c>
      <c r="P2759" s="15">
        <f>IFERROR(E2759/L2759,0)</f>
        <v>80.599999999999994</v>
      </c>
      <c r="Q2759" t="s">
        <v>8321</v>
      </c>
      <c r="R2759" t="s">
        <v>8337</v>
      </c>
      <c r="S2759" s="10">
        <f>(((J2759/60)/60)/24)+DATE(1970,1,1)</f>
        <v>41788.381909722222</v>
      </c>
    </row>
    <row r="2760" spans="1:19" ht="43.2" hidden="1" x14ac:dyDescent="0.3">
      <c r="A2760">
        <v>915</v>
      </c>
      <c r="B2760" s="3" t="s">
        <v>916</v>
      </c>
      <c r="C2760" s="3" t="s">
        <v>5025</v>
      </c>
      <c r="D2760" s="6">
        <v>6500</v>
      </c>
      <c r="E2760" s="8">
        <v>375</v>
      </c>
      <c r="F2760" t="s">
        <v>8220</v>
      </c>
      <c r="G2760" t="s">
        <v>8223</v>
      </c>
      <c r="H2760" t="s">
        <v>8245</v>
      </c>
      <c r="I2760">
        <v>1330577940</v>
      </c>
      <c r="J2760">
        <v>1327853914</v>
      </c>
      <c r="K2760" t="b">
        <v>0</v>
      </c>
      <c r="L2760" s="12">
        <v>9</v>
      </c>
      <c r="M2760" t="b">
        <v>0</v>
      </c>
      <c r="N2760" t="s">
        <v>8276</v>
      </c>
      <c r="O2760" s="14">
        <f>E2760/D2760</f>
        <v>5.7692307692307696E-2</v>
      </c>
      <c r="P2760" s="15">
        <f>IFERROR(E2760/L2760,0)</f>
        <v>41.666666666666664</v>
      </c>
      <c r="Q2760" t="s">
        <v>8327</v>
      </c>
      <c r="R2760" t="s">
        <v>8350</v>
      </c>
      <c r="S2760" s="10">
        <f>(((J2760/60)/60)/24)+DATE(1970,1,1)</f>
        <v>40937.679560185185</v>
      </c>
    </row>
    <row r="2761" spans="1:19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 s="12">
        <v>13</v>
      </c>
      <c r="M2761" t="b">
        <v>0</v>
      </c>
      <c r="N2761" t="s">
        <v>8266</v>
      </c>
      <c r="O2761" s="14">
        <f>E2761/D2761</f>
        <v>0.33416666666666667</v>
      </c>
      <c r="P2761" s="15">
        <f>IFERROR(E2761/L2761,0)</f>
        <v>30.846153846153847</v>
      </c>
      <c r="Q2761" t="s">
        <v>8321</v>
      </c>
      <c r="R2761" t="s">
        <v>8325</v>
      </c>
      <c r="S2761" s="10">
        <f>(((J2761/60)/60)/24)+DATE(1970,1,1)</f>
        <v>42067.991238425922</v>
      </c>
    </row>
    <row r="2762" spans="1:19" hidden="1" x14ac:dyDescent="0.3">
      <c r="A2762">
        <v>1152</v>
      </c>
      <c r="B2762" s="3" t="s">
        <v>1153</v>
      </c>
      <c r="C2762" s="3" t="s">
        <v>5262</v>
      </c>
      <c r="D2762" s="6">
        <v>16000</v>
      </c>
      <c r="E2762" s="8">
        <v>911</v>
      </c>
      <c r="F2762" t="s">
        <v>8220</v>
      </c>
      <c r="G2762" t="s">
        <v>8223</v>
      </c>
      <c r="H2762" t="s">
        <v>8245</v>
      </c>
      <c r="I2762">
        <v>1431709312</v>
      </c>
      <c r="J2762">
        <v>1429117312</v>
      </c>
      <c r="K2762" t="b">
        <v>0</v>
      </c>
      <c r="L2762" s="12">
        <v>15</v>
      </c>
      <c r="M2762" t="b">
        <v>0</v>
      </c>
      <c r="N2762" t="s">
        <v>8282</v>
      </c>
      <c r="O2762" s="14">
        <f>E2762/D2762</f>
        <v>5.6937500000000002E-2</v>
      </c>
      <c r="P2762" s="15">
        <f>IFERROR(E2762/L2762,0)</f>
        <v>60.733333333333334</v>
      </c>
      <c r="Q2762" t="s">
        <v>8319</v>
      </c>
      <c r="R2762" t="s">
        <v>8345</v>
      </c>
      <c r="S2762" s="10">
        <f>(((J2762/60)/60)/24)+DATE(1970,1,1)</f>
        <v>42109.709629629629</v>
      </c>
    </row>
    <row r="2763" spans="1:19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 s="12">
        <v>16</v>
      </c>
      <c r="M2763" t="b">
        <v>1</v>
      </c>
      <c r="N2763" t="s">
        <v>8277</v>
      </c>
      <c r="O2763" s="14">
        <f>E2763/D2763</f>
        <v>1.3344333333333334</v>
      </c>
      <c r="P2763" s="15">
        <f>IFERROR(E2763/L2763,0)</f>
        <v>25.020624999999999</v>
      </c>
      <c r="Q2763" t="s">
        <v>8327</v>
      </c>
      <c r="R2763" t="s">
        <v>8328</v>
      </c>
      <c r="S2763" s="10">
        <f>(((J2763/60)/60)/24)+DATE(1970,1,1)</f>
        <v>41107.726782407408</v>
      </c>
    </row>
    <row r="2764" spans="1:19" ht="43.2" hidden="1" x14ac:dyDescent="0.3">
      <c r="A2764">
        <v>1168</v>
      </c>
      <c r="B2764" s="3" t="s">
        <v>1169</v>
      </c>
      <c r="C2764" s="3" t="s">
        <v>5278</v>
      </c>
      <c r="D2764" s="6">
        <v>18000</v>
      </c>
      <c r="E2764" s="8">
        <v>1020</v>
      </c>
      <c r="F2764" t="s">
        <v>8220</v>
      </c>
      <c r="G2764" t="s">
        <v>8223</v>
      </c>
      <c r="H2764" t="s">
        <v>8245</v>
      </c>
      <c r="I2764">
        <v>1474507065</v>
      </c>
      <c r="J2764">
        <v>1471915065</v>
      </c>
      <c r="K2764" t="b">
        <v>0</v>
      </c>
      <c r="L2764" s="12">
        <v>3</v>
      </c>
      <c r="M2764" t="b">
        <v>0</v>
      </c>
      <c r="N2764" t="s">
        <v>8282</v>
      </c>
      <c r="O2764" s="14">
        <f>E2764/D2764</f>
        <v>5.6666666666666664E-2</v>
      </c>
      <c r="P2764" s="15">
        <f>IFERROR(E2764/L2764,0)</f>
        <v>340</v>
      </c>
      <c r="Q2764" t="s">
        <v>8319</v>
      </c>
      <c r="R2764" t="s">
        <v>8345</v>
      </c>
      <c r="S2764" s="10">
        <f>(((J2764/60)/60)/24)+DATE(1970,1,1)</f>
        <v>42605.053993055553</v>
      </c>
    </row>
    <row r="2765" spans="1:19" ht="43.2" hidden="1" x14ac:dyDescent="0.3">
      <c r="A2765">
        <v>955</v>
      </c>
      <c r="B2765" s="3" t="s">
        <v>956</v>
      </c>
      <c r="C2765" s="3" t="s">
        <v>5065</v>
      </c>
      <c r="D2765" s="6">
        <v>300000</v>
      </c>
      <c r="E2765" s="8">
        <v>16984</v>
      </c>
      <c r="F2765" t="s">
        <v>8220</v>
      </c>
      <c r="G2765" t="s">
        <v>8223</v>
      </c>
      <c r="H2765" t="s">
        <v>8245</v>
      </c>
      <c r="I2765">
        <v>1473750300</v>
      </c>
      <c r="J2765">
        <v>1470294300</v>
      </c>
      <c r="K2765" t="b">
        <v>0</v>
      </c>
      <c r="L2765" s="12">
        <v>93</v>
      </c>
      <c r="M2765" t="b">
        <v>0</v>
      </c>
      <c r="N2765" t="s">
        <v>8271</v>
      </c>
      <c r="O2765" s="14">
        <f>E2765/D2765</f>
        <v>5.6613333333333335E-2</v>
      </c>
      <c r="P2765" s="15">
        <f>IFERROR(E2765/L2765,0)</f>
        <v>182.6236559139785</v>
      </c>
      <c r="Q2765" t="s">
        <v>8308</v>
      </c>
      <c r="R2765" t="s">
        <v>8310</v>
      </c>
      <c r="S2765" s="10">
        <f>(((J2765/60)/60)/24)+DATE(1970,1,1)</f>
        <v>42586.295138888891</v>
      </c>
    </row>
    <row r="2766" spans="1:19" ht="43.2" hidden="1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 s="12">
        <v>5</v>
      </c>
      <c r="M2766" t="b">
        <v>0</v>
      </c>
      <c r="N2766" t="s">
        <v>8269</v>
      </c>
      <c r="O2766" s="14">
        <f>E2766/D2766</f>
        <v>0.11428571428571428</v>
      </c>
      <c r="P2766" s="15">
        <f>IFERROR(E2766/L2766,0)</f>
        <v>80</v>
      </c>
      <c r="Q2766" t="s">
        <v>8323</v>
      </c>
      <c r="R2766" t="s">
        <v>8326</v>
      </c>
      <c r="S2766" s="10">
        <f>(((J2766/60)/60)/24)+DATE(1970,1,1)</f>
        <v>42750.530312499999</v>
      </c>
    </row>
    <row r="2767" spans="1:19" ht="57.6" hidden="1" x14ac:dyDescent="0.3">
      <c r="A2767">
        <v>2696</v>
      </c>
      <c r="B2767" s="3" t="s">
        <v>2696</v>
      </c>
      <c r="C2767" s="3" t="s">
        <v>6806</v>
      </c>
      <c r="D2767" s="6">
        <v>60000</v>
      </c>
      <c r="E2767" s="8">
        <v>3390</v>
      </c>
      <c r="F2767" t="s">
        <v>8220</v>
      </c>
      <c r="G2767" t="s">
        <v>8223</v>
      </c>
      <c r="H2767" t="s">
        <v>8245</v>
      </c>
      <c r="I2767">
        <v>1419538560</v>
      </c>
      <c r="J2767">
        <v>1416600960</v>
      </c>
      <c r="K2767" t="b">
        <v>0</v>
      </c>
      <c r="L2767" s="12">
        <v>38</v>
      </c>
      <c r="M2767" t="b">
        <v>0</v>
      </c>
      <c r="N2767" t="s">
        <v>8282</v>
      </c>
      <c r="O2767" s="14">
        <f>E2767/D2767</f>
        <v>5.6500000000000002E-2</v>
      </c>
      <c r="P2767" s="15">
        <f>IFERROR(E2767/L2767,0)</f>
        <v>89.21052631578948</v>
      </c>
      <c r="Q2767" t="s">
        <v>8319</v>
      </c>
      <c r="R2767" t="s">
        <v>8345</v>
      </c>
      <c r="S2767" s="10">
        <f>(((J2767/60)/60)/24)+DATE(1970,1,1)</f>
        <v>41964.844444444447</v>
      </c>
    </row>
    <row r="2768" spans="1:19" ht="43.2" hidden="1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 s="12">
        <v>13</v>
      </c>
      <c r="M2768" t="b">
        <v>1</v>
      </c>
      <c r="N2768" t="s">
        <v>8269</v>
      </c>
      <c r="O2768" s="14">
        <f>E2768/D2768</f>
        <v>1</v>
      </c>
      <c r="P2768" s="15">
        <f>IFERROR(E2768/L2768,0)</f>
        <v>30.76923076923077</v>
      </c>
      <c r="Q2768" t="s">
        <v>8323</v>
      </c>
      <c r="R2768" t="s">
        <v>8326</v>
      </c>
      <c r="S2768" s="10">
        <f>(((J2768/60)/60)/24)+DATE(1970,1,1)</f>
        <v>42689.214988425927</v>
      </c>
    </row>
    <row r="2769" spans="1:19" ht="28.8" hidden="1" x14ac:dyDescent="0.3">
      <c r="A2769">
        <v>428</v>
      </c>
      <c r="B2769" s="3" t="s">
        <v>429</v>
      </c>
      <c r="C2769" s="3" t="s">
        <v>4538</v>
      </c>
      <c r="D2769" s="6">
        <v>12000</v>
      </c>
      <c r="E2769" s="8">
        <v>676</v>
      </c>
      <c r="F2769" t="s">
        <v>8220</v>
      </c>
      <c r="G2769" t="s">
        <v>8223</v>
      </c>
      <c r="H2769" t="s">
        <v>8245</v>
      </c>
      <c r="I2769">
        <v>1402956000</v>
      </c>
      <c r="J2769">
        <v>1400523845</v>
      </c>
      <c r="K2769" t="b">
        <v>0</v>
      </c>
      <c r="L2769" s="12">
        <v>13</v>
      </c>
      <c r="M2769" t="b">
        <v>0</v>
      </c>
      <c r="N2769" t="s">
        <v>8268</v>
      </c>
      <c r="O2769" s="14">
        <f>E2769/D2769</f>
        <v>5.6333333333333332E-2</v>
      </c>
      <c r="P2769" s="15">
        <f>IFERROR(E2769/L2769,0)</f>
        <v>52</v>
      </c>
      <c r="Q2769" t="s">
        <v>8321</v>
      </c>
      <c r="R2769" t="s">
        <v>8339</v>
      </c>
      <c r="S2769" s="10">
        <f>(((J2769/60)/60)/24)+DATE(1970,1,1)</f>
        <v>41778.766724537039</v>
      </c>
    </row>
    <row r="2770" spans="1:19" ht="43.2" hidden="1" x14ac:dyDescent="0.3">
      <c r="A2770">
        <v>1720</v>
      </c>
      <c r="B2770" s="3" t="s">
        <v>1721</v>
      </c>
      <c r="C2770" s="3" t="s">
        <v>5830</v>
      </c>
      <c r="D2770" s="6">
        <v>4000</v>
      </c>
      <c r="E2770" s="8">
        <v>225</v>
      </c>
      <c r="F2770" t="s">
        <v>8220</v>
      </c>
      <c r="G2770" t="s">
        <v>8223</v>
      </c>
      <c r="H2770" t="s">
        <v>8245</v>
      </c>
      <c r="I2770">
        <v>1415562471</v>
      </c>
      <c r="J2770">
        <v>1412966871</v>
      </c>
      <c r="K2770" t="b">
        <v>0</v>
      </c>
      <c r="L2770" s="12">
        <v>8</v>
      </c>
      <c r="M2770" t="b">
        <v>0</v>
      </c>
      <c r="N2770" t="s">
        <v>8291</v>
      </c>
      <c r="O2770" s="14">
        <f>E2770/D2770</f>
        <v>5.6250000000000001E-2</v>
      </c>
      <c r="P2770" s="15">
        <f>IFERROR(E2770/L2770,0)</f>
        <v>28.125</v>
      </c>
      <c r="Q2770" t="s">
        <v>8327</v>
      </c>
      <c r="R2770" t="s">
        <v>8330</v>
      </c>
      <c r="S2770" s="10">
        <f>(((J2770/60)/60)/24)+DATE(1970,1,1)</f>
        <v>41922.783229166671</v>
      </c>
    </row>
    <row r="2771" spans="1:19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 s="12">
        <v>13</v>
      </c>
      <c r="M2771" t="b">
        <v>1</v>
      </c>
      <c r="N2771" t="s">
        <v>8298</v>
      </c>
      <c r="O2771" s="14">
        <f>E2771/D2771</f>
        <v>1.5640000000000001</v>
      </c>
      <c r="P2771" s="15">
        <f>IFERROR(E2771/L2771,0)</f>
        <v>30.076923076923077</v>
      </c>
      <c r="Q2771" t="s">
        <v>8327</v>
      </c>
      <c r="R2771" t="s">
        <v>8341</v>
      </c>
      <c r="S2771" s="10">
        <f>(((J2771/60)/60)/24)+DATE(1970,1,1)</f>
        <v>40514.107615740737</v>
      </c>
    </row>
    <row r="2772" spans="1:19" ht="43.2" hidden="1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 s="12">
        <v>6</v>
      </c>
      <c r="M2772" t="b">
        <v>0</v>
      </c>
      <c r="N2772" t="s">
        <v>8269</v>
      </c>
      <c r="O2772" s="14">
        <f>E2772/D2772</f>
        <v>0.1925</v>
      </c>
      <c r="P2772" s="15">
        <f>IFERROR(E2772/L2772,0)</f>
        <v>64.166666666666671</v>
      </c>
      <c r="Q2772" t="s">
        <v>8323</v>
      </c>
      <c r="R2772" t="s">
        <v>8326</v>
      </c>
      <c r="S2772" s="10">
        <f>(((J2772/60)/60)/24)+DATE(1970,1,1)</f>
        <v>42093.588263888887</v>
      </c>
    </row>
    <row r="2773" spans="1:19" ht="43.2" hidden="1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 s="12">
        <v>14</v>
      </c>
      <c r="M2773" t="b">
        <v>1</v>
      </c>
      <c r="N2773" t="s">
        <v>8269</v>
      </c>
      <c r="O2773" s="14">
        <f>E2773/D2773</f>
        <v>1.2833333333333334</v>
      </c>
      <c r="P2773" s="15">
        <f>IFERROR(E2773/L2773,0)</f>
        <v>27.5</v>
      </c>
      <c r="Q2773" t="s">
        <v>8323</v>
      </c>
      <c r="R2773" t="s">
        <v>8326</v>
      </c>
      <c r="S2773" s="10">
        <f>(((J2773/60)/60)/24)+DATE(1970,1,1)</f>
        <v>42535.97865740741</v>
      </c>
    </row>
    <row r="2774" spans="1:19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 s="12">
        <v>12</v>
      </c>
      <c r="M2774" t="b">
        <v>0</v>
      </c>
      <c r="N2774" t="s">
        <v>8294</v>
      </c>
      <c r="O2774" s="14">
        <f>E2774/D2774</f>
        <v>5.0799999999999998E-2</v>
      </c>
      <c r="P2774" s="15">
        <f>IFERROR(E2774/L2774,0)</f>
        <v>31.75</v>
      </c>
      <c r="Q2774" t="s">
        <v>8313</v>
      </c>
      <c r="R2774" t="s">
        <v>8353</v>
      </c>
      <c r="S2774" s="10">
        <f>(((J2774/60)/60)/24)+DATE(1970,1,1)</f>
        <v>41799.725289351853</v>
      </c>
    </row>
    <row r="2775" spans="1:19" ht="43.2" hidden="1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 s="12">
        <v>15</v>
      </c>
      <c r="M2775" t="b">
        <v>1</v>
      </c>
      <c r="N2775" t="s">
        <v>8269</v>
      </c>
      <c r="O2775" s="14">
        <f>E2775/D2775</f>
        <v>1.27</v>
      </c>
      <c r="P2775" s="15">
        <f>IFERROR(E2775/L2775,0)</f>
        <v>25.4</v>
      </c>
      <c r="Q2775" t="s">
        <v>8323</v>
      </c>
      <c r="R2775" t="s">
        <v>8326</v>
      </c>
      <c r="S2775" s="10">
        <f>(((J2775/60)/60)/24)+DATE(1970,1,1)</f>
        <v>42401.945219907408</v>
      </c>
    </row>
    <row r="2776" spans="1:19" ht="43.2" hidden="1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 s="12">
        <v>9</v>
      </c>
      <c r="M2776" t="b">
        <v>0</v>
      </c>
      <c r="N2776" t="s">
        <v>8283</v>
      </c>
      <c r="O2776" s="14">
        <f>E2776/D2776</f>
        <v>0.10857142857142857</v>
      </c>
      <c r="P2776" s="15">
        <f>IFERROR(E2776/L2776,0)</f>
        <v>42.222222222222221</v>
      </c>
      <c r="Q2776" t="s">
        <v>8313</v>
      </c>
      <c r="R2776" t="s">
        <v>8314</v>
      </c>
      <c r="S2776" s="10">
        <f>(((J2776/60)/60)/24)+DATE(1970,1,1)</f>
        <v>42029.907858796301</v>
      </c>
    </row>
    <row r="2777" spans="1:19" ht="43.2" hidden="1" x14ac:dyDescent="0.3">
      <c r="A2777">
        <v>703</v>
      </c>
      <c r="B2777" s="3" t="s">
        <v>704</v>
      </c>
      <c r="C2777" s="3" t="s">
        <v>4813</v>
      </c>
      <c r="D2777" s="6">
        <v>15000</v>
      </c>
      <c r="E2777" s="8">
        <v>837</v>
      </c>
      <c r="F2777" t="s">
        <v>8220</v>
      </c>
      <c r="G2777" t="s">
        <v>8223</v>
      </c>
      <c r="H2777" t="s">
        <v>8245</v>
      </c>
      <c r="I2777">
        <v>1485905520</v>
      </c>
      <c r="J2777">
        <v>1481150949</v>
      </c>
      <c r="K2777" t="b">
        <v>0</v>
      </c>
      <c r="L2777" s="12">
        <v>7</v>
      </c>
      <c r="M2777" t="b">
        <v>0</v>
      </c>
      <c r="N2777" t="s">
        <v>8271</v>
      </c>
      <c r="O2777" s="14">
        <f>E2777/D2777</f>
        <v>5.5800000000000002E-2</v>
      </c>
      <c r="P2777" s="15">
        <f>IFERROR(E2777/L2777,0)</f>
        <v>119.57142857142857</v>
      </c>
      <c r="Q2777" t="s">
        <v>8308</v>
      </c>
      <c r="R2777" t="s">
        <v>8310</v>
      </c>
      <c r="S2777" s="10">
        <f>(((J2777/60)/60)/24)+DATE(1970,1,1)</f>
        <v>42711.950798611113</v>
      </c>
    </row>
    <row r="2778" spans="1:19" ht="72" hidden="1" x14ac:dyDescent="0.3">
      <c r="A2778">
        <v>3640</v>
      </c>
      <c r="B2778" s="3" t="s">
        <v>3638</v>
      </c>
      <c r="C2778" s="3" t="s">
        <v>7750</v>
      </c>
      <c r="D2778" s="6">
        <v>1000</v>
      </c>
      <c r="E2778" s="8">
        <v>55</v>
      </c>
      <c r="F2778" t="s">
        <v>8220</v>
      </c>
      <c r="G2778" t="s">
        <v>8223</v>
      </c>
      <c r="H2778" t="s">
        <v>8245</v>
      </c>
      <c r="I2778">
        <v>1431283530</v>
      </c>
      <c r="J2778">
        <v>1428691530</v>
      </c>
      <c r="K2778" t="b">
        <v>0</v>
      </c>
      <c r="L2778" s="12">
        <v>3</v>
      </c>
      <c r="M2778" t="b">
        <v>0</v>
      </c>
      <c r="N2778" t="s">
        <v>8303</v>
      </c>
      <c r="O2778" s="14">
        <f>E2778/D2778</f>
        <v>5.5E-2</v>
      </c>
      <c r="P2778" s="15">
        <f>IFERROR(E2778/L2778,0)</f>
        <v>18.333333333333332</v>
      </c>
      <c r="Q2778" t="s">
        <v>8323</v>
      </c>
      <c r="R2778" t="s">
        <v>8335</v>
      </c>
      <c r="S2778" s="10">
        <f>(((J2778/60)/60)/24)+DATE(1970,1,1)</f>
        <v>42104.781597222223</v>
      </c>
    </row>
    <row r="2779" spans="1:19" ht="43.2" hidden="1" x14ac:dyDescent="0.3">
      <c r="A2779">
        <v>2139</v>
      </c>
      <c r="B2779" s="3" t="s">
        <v>2140</v>
      </c>
      <c r="C2779" s="3" t="s">
        <v>6249</v>
      </c>
      <c r="D2779" s="6">
        <v>30000</v>
      </c>
      <c r="E2779" s="8">
        <v>1626</v>
      </c>
      <c r="F2779" t="s">
        <v>8220</v>
      </c>
      <c r="G2779" t="s">
        <v>8223</v>
      </c>
      <c r="H2779" t="s">
        <v>8245</v>
      </c>
      <c r="I2779">
        <v>1478196008</v>
      </c>
      <c r="J2779">
        <v>1475604008</v>
      </c>
      <c r="K2779" t="b">
        <v>0</v>
      </c>
      <c r="L2779" s="12">
        <v>56</v>
      </c>
      <c r="M2779" t="b">
        <v>0</v>
      </c>
      <c r="N2779" t="s">
        <v>8280</v>
      </c>
      <c r="O2779" s="14">
        <f>E2779/D2779</f>
        <v>5.4199999999999998E-2</v>
      </c>
      <c r="P2779" s="15">
        <f>IFERROR(E2779/L2779,0)</f>
        <v>29.035714285714285</v>
      </c>
      <c r="Q2779" t="s">
        <v>8316</v>
      </c>
      <c r="R2779" t="s">
        <v>8334</v>
      </c>
      <c r="S2779" s="10">
        <f>(((J2779/60)/60)/24)+DATE(1970,1,1)</f>
        <v>42647.750092592592</v>
      </c>
    </row>
    <row r="2780" spans="1:19" ht="43.2" hidden="1" x14ac:dyDescent="0.3">
      <c r="A2780">
        <v>2874</v>
      </c>
      <c r="B2780" s="3" t="s">
        <v>2874</v>
      </c>
      <c r="C2780" s="3" t="s">
        <v>6984</v>
      </c>
      <c r="D2780" s="6">
        <v>5000</v>
      </c>
      <c r="E2780" s="8">
        <v>271</v>
      </c>
      <c r="F2780" t="s">
        <v>8220</v>
      </c>
      <c r="G2780" t="s">
        <v>8223</v>
      </c>
      <c r="H2780" t="s">
        <v>8245</v>
      </c>
      <c r="I2780">
        <v>1484684186</v>
      </c>
      <c r="J2780">
        <v>1482092186</v>
      </c>
      <c r="K2780" t="b">
        <v>0</v>
      </c>
      <c r="L2780" s="12">
        <v>3</v>
      </c>
      <c r="M2780" t="b">
        <v>0</v>
      </c>
      <c r="N2780" t="s">
        <v>8269</v>
      </c>
      <c r="O2780" s="14">
        <f>E2780/D2780</f>
        <v>5.4199999999999998E-2</v>
      </c>
      <c r="P2780" s="15">
        <f>IFERROR(E2780/L2780,0)</f>
        <v>90.333333333333329</v>
      </c>
      <c r="Q2780" t="s">
        <v>8323</v>
      </c>
      <c r="R2780" t="s">
        <v>8326</v>
      </c>
      <c r="S2780" s="10">
        <f>(((J2780/60)/60)/24)+DATE(1970,1,1)</f>
        <v>42722.84474537037</v>
      </c>
    </row>
    <row r="2781" spans="1:19" ht="28.8" hidden="1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 s="12">
        <v>9</v>
      </c>
      <c r="M2781" t="b">
        <v>1</v>
      </c>
      <c r="N2781" t="s">
        <v>8267</v>
      </c>
      <c r="O2781" s="14">
        <f>E2781/D2781</f>
        <v>1.2533333333333334</v>
      </c>
      <c r="P2781" s="15">
        <f>IFERROR(E2781/L2781,0)</f>
        <v>41.777777777777779</v>
      </c>
      <c r="Q2781" t="s">
        <v>8321</v>
      </c>
      <c r="R2781" t="s">
        <v>8322</v>
      </c>
      <c r="S2781" s="10">
        <f>(((J2781/60)/60)/24)+DATE(1970,1,1)</f>
        <v>42425.576898148152</v>
      </c>
    </row>
    <row r="2782" spans="1:19" ht="43.2" hidden="1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 s="12">
        <v>4</v>
      </c>
      <c r="M2782" t="b">
        <v>0</v>
      </c>
      <c r="N2782" t="s">
        <v>8269</v>
      </c>
      <c r="O2782" s="14">
        <f>E2782/D2782</f>
        <v>3.7499999999999999E-2</v>
      </c>
      <c r="P2782" s="15">
        <f>IFERROR(E2782/L2782,0)</f>
        <v>93.75</v>
      </c>
      <c r="Q2782" t="s">
        <v>8323</v>
      </c>
      <c r="R2782" t="s">
        <v>8326</v>
      </c>
      <c r="S2782" s="10">
        <f>(((J2782/60)/60)/24)+DATE(1970,1,1)</f>
        <v>42808.640231481477</v>
      </c>
    </row>
    <row r="2783" spans="1:19" ht="43.2" hidden="1" x14ac:dyDescent="0.3">
      <c r="A2783">
        <v>871</v>
      </c>
      <c r="B2783" s="3" t="s">
        <v>872</v>
      </c>
      <c r="C2783" s="3" t="s">
        <v>4981</v>
      </c>
      <c r="D2783" s="6">
        <v>6000</v>
      </c>
      <c r="E2783" s="8">
        <v>325</v>
      </c>
      <c r="F2783" t="s">
        <v>8220</v>
      </c>
      <c r="G2783" t="s">
        <v>8223</v>
      </c>
      <c r="H2783" t="s">
        <v>8245</v>
      </c>
      <c r="I2783">
        <v>1385735295</v>
      </c>
      <c r="J2783">
        <v>1383139695</v>
      </c>
      <c r="K2783" t="b">
        <v>0</v>
      </c>
      <c r="L2783" s="12">
        <v>12</v>
      </c>
      <c r="M2783" t="b">
        <v>0</v>
      </c>
      <c r="N2783" t="s">
        <v>8276</v>
      </c>
      <c r="O2783" s="14">
        <f>E2783/D2783</f>
        <v>5.4166666666666669E-2</v>
      </c>
      <c r="P2783" s="15">
        <f>IFERROR(E2783/L2783,0)</f>
        <v>27.083333333333332</v>
      </c>
      <c r="Q2783" t="s">
        <v>8327</v>
      </c>
      <c r="R2783" t="s">
        <v>8350</v>
      </c>
      <c r="S2783" s="10">
        <f>(((J2783/60)/60)/24)+DATE(1970,1,1)</f>
        <v>41577.561284722222</v>
      </c>
    </row>
    <row r="2784" spans="1:19" ht="43.2" hidden="1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 s="12">
        <v>7</v>
      </c>
      <c r="M2784" t="b">
        <v>1</v>
      </c>
      <c r="N2784" t="s">
        <v>8272</v>
      </c>
      <c r="O2784" s="14">
        <f>E2784/D2784</f>
        <v>1.25</v>
      </c>
      <c r="P2784" s="15">
        <f>IFERROR(E2784/L2784,0)</f>
        <v>53.571428571428569</v>
      </c>
      <c r="Q2784" t="s">
        <v>8311</v>
      </c>
      <c r="R2784" t="s">
        <v>8333</v>
      </c>
      <c r="S2784" s="10">
        <f>(((J2784/60)/60)/24)+DATE(1970,1,1)</f>
        <v>41799.814340277779</v>
      </c>
    </row>
    <row r="2785" spans="1:19" ht="28.8" hidden="1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 s="12">
        <v>9</v>
      </c>
      <c r="M2785" t="b">
        <v>1</v>
      </c>
      <c r="N2785" t="s">
        <v>8269</v>
      </c>
      <c r="O2785" s="14">
        <f>E2785/D2785</f>
        <v>1.5</v>
      </c>
      <c r="P2785" s="15">
        <f>IFERROR(E2785/L2785,0)</f>
        <v>41.666666666666664</v>
      </c>
      <c r="Q2785" t="s">
        <v>8323</v>
      </c>
      <c r="R2785" t="s">
        <v>8326</v>
      </c>
      <c r="S2785" s="10">
        <f>(((J2785/60)/60)/24)+DATE(1970,1,1)</f>
        <v>42529.022013888884</v>
      </c>
    </row>
    <row r="2786" spans="1:19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 s="12">
        <v>25</v>
      </c>
      <c r="M2786" t="b">
        <v>1</v>
      </c>
      <c r="N2786" t="s">
        <v>8301</v>
      </c>
      <c r="O2786" s="14">
        <f>E2786/D2786</f>
        <v>1.2366666666666666</v>
      </c>
      <c r="P2786" s="15">
        <f>IFERROR(E2786/L2786,0)</f>
        <v>14.84</v>
      </c>
      <c r="Q2786" t="s">
        <v>8323</v>
      </c>
      <c r="R2786" t="s">
        <v>8324</v>
      </c>
      <c r="S2786" s="10">
        <f>(((J2786/60)/60)/24)+DATE(1970,1,1)</f>
        <v>42334.468935185185</v>
      </c>
    </row>
    <row r="2787" spans="1:19" ht="57.6" hidden="1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 s="12">
        <v>8</v>
      </c>
      <c r="M2787" t="b">
        <v>1</v>
      </c>
      <c r="N2787" t="s">
        <v>8269</v>
      </c>
      <c r="O2787" s="14">
        <f>E2787/D2787</f>
        <v>1.23</v>
      </c>
      <c r="P2787" s="15">
        <f>IFERROR(E2787/L2787,0)</f>
        <v>46.125</v>
      </c>
      <c r="Q2787" t="s">
        <v>8323</v>
      </c>
      <c r="R2787" t="s">
        <v>8326</v>
      </c>
      <c r="S2787" s="10">
        <f>(((J2787/60)/60)/24)+DATE(1970,1,1)</f>
        <v>42517.003368055557</v>
      </c>
    </row>
    <row r="2788" spans="1:19" ht="43.2" hidden="1" x14ac:dyDescent="0.3">
      <c r="A2788">
        <v>3992</v>
      </c>
      <c r="B2788" s="3" t="s">
        <v>3988</v>
      </c>
      <c r="C2788" s="3" t="s">
        <v>8098</v>
      </c>
      <c r="D2788" s="6">
        <v>10000</v>
      </c>
      <c r="E2788" s="8">
        <v>541</v>
      </c>
      <c r="F2788" t="s">
        <v>8220</v>
      </c>
      <c r="G2788" t="s">
        <v>8223</v>
      </c>
      <c r="H2788" t="s">
        <v>8245</v>
      </c>
      <c r="I2788">
        <v>1449876859</v>
      </c>
      <c r="J2788">
        <v>1444689259</v>
      </c>
      <c r="K2788" t="b">
        <v>0</v>
      </c>
      <c r="L2788" s="12">
        <v>9</v>
      </c>
      <c r="M2788" t="b">
        <v>0</v>
      </c>
      <c r="N2788" t="s">
        <v>8269</v>
      </c>
      <c r="O2788" s="14">
        <f>E2788/D2788</f>
        <v>5.4100000000000002E-2</v>
      </c>
      <c r="P2788" s="15">
        <f>IFERROR(E2788/L2788,0)</f>
        <v>60.111111111111114</v>
      </c>
      <c r="Q2788" t="s">
        <v>8323</v>
      </c>
      <c r="R2788" t="s">
        <v>8326</v>
      </c>
      <c r="S2788" s="10">
        <f>(((J2788/60)/60)/24)+DATE(1970,1,1)</f>
        <v>42289.94049768518</v>
      </c>
    </row>
    <row r="2789" spans="1:19" ht="43.2" hidden="1" x14ac:dyDescent="0.3">
      <c r="A2789">
        <v>3900</v>
      </c>
      <c r="B2789" s="3" t="s">
        <v>3897</v>
      </c>
      <c r="C2789" s="3" t="s">
        <v>8008</v>
      </c>
      <c r="D2789" s="6">
        <v>2500</v>
      </c>
      <c r="E2789" s="8">
        <v>135</v>
      </c>
      <c r="F2789" t="s">
        <v>8220</v>
      </c>
      <c r="G2789" t="s">
        <v>8223</v>
      </c>
      <c r="H2789" t="s">
        <v>8245</v>
      </c>
      <c r="I2789">
        <v>1433988791</v>
      </c>
      <c r="J2789">
        <v>1431396791</v>
      </c>
      <c r="K2789" t="b">
        <v>0</v>
      </c>
      <c r="L2789" s="12">
        <v>5</v>
      </c>
      <c r="M2789" t="b">
        <v>0</v>
      </c>
      <c r="N2789" t="s">
        <v>8269</v>
      </c>
      <c r="O2789" s="14">
        <f>E2789/D2789</f>
        <v>5.3999999999999999E-2</v>
      </c>
      <c r="P2789" s="15">
        <f>IFERROR(E2789/L2789,0)</f>
        <v>27</v>
      </c>
      <c r="Q2789" t="s">
        <v>8323</v>
      </c>
      <c r="R2789" t="s">
        <v>8326</v>
      </c>
      <c r="S2789" s="10">
        <f>(((J2789/60)/60)/24)+DATE(1970,1,1)</f>
        <v>42136.092488425929</v>
      </c>
    </row>
    <row r="2790" spans="1:19" ht="43.2" hidden="1" x14ac:dyDescent="0.3">
      <c r="A2790">
        <v>1102</v>
      </c>
      <c r="B2790" s="3" t="s">
        <v>1103</v>
      </c>
      <c r="C2790" s="3" t="s">
        <v>5212</v>
      </c>
      <c r="D2790" s="6">
        <v>8000</v>
      </c>
      <c r="E2790" s="8">
        <v>425</v>
      </c>
      <c r="F2790" t="s">
        <v>8220</v>
      </c>
      <c r="G2790" t="s">
        <v>8223</v>
      </c>
      <c r="H2790" t="s">
        <v>8245</v>
      </c>
      <c r="I2790">
        <v>1386568740</v>
      </c>
      <c r="J2790">
        <v>1383095125</v>
      </c>
      <c r="K2790" t="b">
        <v>0</v>
      </c>
      <c r="L2790" s="12">
        <v>24</v>
      </c>
      <c r="M2790" t="b">
        <v>0</v>
      </c>
      <c r="N2790" t="s">
        <v>8280</v>
      </c>
      <c r="O2790" s="14">
        <f>E2790/D2790</f>
        <v>5.3124999999999999E-2</v>
      </c>
      <c r="P2790" s="15">
        <f>IFERROR(E2790/L2790,0)</f>
        <v>17.708333333333332</v>
      </c>
      <c r="Q2790" t="s">
        <v>8316</v>
      </c>
      <c r="R2790" t="s">
        <v>8334</v>
      </c>
      <c r="S2790" s="10">
        <f>(((J2790/60)/60)/24)+DATE(1970,1,1)</f>
        <v>41577.045428240745</v>
      </c>
    </row>
    <row r="2791" spans="1:19" ht="43.2" hidden="1" x14ac:dyDescent="0.3">
      <c r="A2791">
        <v>2744</v>
      </c>
      <c r="B2791" s="3" t="s">
        <v>2744</v>
      </c>
      <c r="C2791" s="3" t="s">
        <v>6854</v>
      </c>
      <c r="D2791" s="6">
        <v>16000</v>
      </c>
      <c r="E2791" s="8">
        <v>835</v>
      </c>
      <c r="F2791" t="s">
        <v>8220</v>
      </c>
      <c r="G2791" t="s">
        <v>8223</v>
      </c>
      <c r="H2791" t="s">
        <v>8245</v>
      </c>
      <c r="I2791">
        <v>1330478998</v>
      </c>
      <c r="J2791">
        <v>1327886998</v>
      </c>
      <c r="K2791" t="b">
        <v>0</v>
      </c>
      <c r="L2791" s="12">
        <v>22</v>
      </c>
      <c r="M2791" t="b">
        <v>0</v>
      </c>
      <c r="N2791" t="s">
        <v>8302</v>
      </c>
      <c r="O2791" s="14">
        <f>E2791/D2791</f>
        <v>5.2187499999999998E-2</v>
      </c>
      <c r="P2791" s="15">
        <f>IFERROR(E2791/L2791,0)</f>
        <v>37.954545454545453</v>
      </c>
      <c r="Q2791" t="s">
        <v>8311</v>
      </c>
      <c r="R2791" t="s">
        <v>8356</v>
      </c>
      <c r="S2791" s="10">
        <f>(((J2791/60)/60)/24)+DATE(1970,1,1)</f>
        <v>40938.062476851854</v>
      </c>
    </row>
    <row r="2792" spans="1:19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 s="12">
        <v>6</v>
      </c>
      <c r="M2792" t="b">
        <v>0</v>
      </c>
      <c r="N2792" t="s">
        <v>8273</v>
      </c>
      <c r="O2792" s="14">
        <f>E2792/D2792</f>
        <v>2.4E-2</v>
      </c>
      <c r="P2792" s="15">
        <f>IFERROR(E2792/L2792,0)</f>
        <v>60</v>
      </c>
      <c r="Q2792" t="s">
        <v>8311</v>
      </c>
      <c r="R2792" t="s">
        <v>8352</v>
      </c>
      <c r="S2792" s="10">
        <f>(((J2792/60)/60)/24)+DATE(1970,1,1)</f>
        <v>41614.563194444447</v>
      </c>
    </row>
    <row r="2793" spans="1:19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 s="12">
        <v>15</v>
      </c>
      <c r="M2793" t="b">
        <v>0</v>
      </c>
      <c r="N2793" t="s">
        <v>8291</v>
      </c>
      <c r="O2793" s="14">
        <f>E2793/D2793</f>
        <v>1.0285714285714285</v>
      </c>
      <c r="P2793" s="15">
        <f>IFERROR(E2793/L2793,0)</f>
        <v>24</v>
      </c>
      <c r="Q2793" t="s">
        <v>8327</v>
      </c>
      <c r="R2793" t="s">
        <v>8330</v>
      </c>
      <c r="S2793" s="10">
        <f>(((J2793/60)/60)/24)+DATE(1970,1,1)</f>
        <v>42788.2502662037</v>
      </c>
    </row>
    <row r="2794" spans="1:19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 s="12">
        <v>10</v>
      </c>
      <c r="M2794" t="b">
        <v>0</v>
      </c>
      <c r="N2794" t="s">
        <v>8265</v>
      </c>
      <c r="O2794" s="14">
        <f>E2794/D2794</f>
        <v>7.1799999999999998E-3</v>
      </c>
      <c r="P2794" s="15">
        <f>IFERROR(E2794/L2794,0)</f>
        <v>35.9</v>
      </c>
      <c r="Q2794" t="s">
        <v>8321</v>
      </c>
      <c r="R2794" t="s">
        <v>8337</v>
      </c>
      <c r="S2794" s="10">
        <f>(((J2794/60)/60)/24)+DATE(1970,1,1)</f>
        <v>41933.586157407408</v>
      </c>
    </row>
    <row r="2795" spans="1:19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 s="12">
        <v>5</v>
      </c>
      <c r="M2795" t="b">
        <v>0</v>
      </c>
      <c r="N2795" t="s">
        <v>8299</v>
      </c>
      <c r="O2795" s="14">
        <f>E2795/D2795</f>
        <v>5.966666666666667E-3</v>
      </c>
      <c r="P2795" s="15">
        <f>IFERROR(E2795/L2795,0)</f>
        <v>71.599999999999994</v>
      </c>
      <c r="Q2795" t="s">
        <v>8308</v>
      </c>
      <c r="R2795" t="s">
        <v>8315</v>
      </c>
      <c r="S2795" s="10">
        <f>(((J2795/60)/60)/24)+DATE(1970,1,1)</f>
        <v>42695.624340277776</v>
      </c>
    </row>
    <row r="2796" spans="1:19" ht="43.2" hidden="1" x14ac:dyDescent="0.3">
      <c r="A2796">
        <v>3857</v>
      </c>
      <c r="B2796" s="3" t="s">
        <v>3854</v>
      </c>
      <c r="C2796" s="3" t="s">
        <v>7966</v>
      </c>
      <c r="D2796" s="6">
        <v>5000</v>
      </c>
      <c r="E2796" s="8">
        <v>260</v>
      </c>
      <c r="F2796" t="s">
        <v>8220</v>
      </c>
      <c r="G2796" t="s">
        <v>8223</v>
      </c>
      <c r="H2796" t="s">
        <v>8245</v>
      </c>
      <c r="I2796">
        <v>1406913120</v>
      </c>
      <c r="J2796">
        <v>1404927690</v>
      </c>
      <c r="K2796" t="b">
        <v>0</v>
      </c>
      <c r="L2796" s="12">
        <v>4</v>
      </c>
      <c r="M2796" t="b">
        <v>0</v>
      </c>
      <c r="N2796" t="s">
        <v>8269</v>
      </c>
      <c r="O2796" s="14">
        <f>E2796/D2796</f>
        <v>5.1999999999999998E-2</v>
      </c>
      <c r="P2796" s="15">
        <f>IFERROR(E2796/L2796,0)</f>
        <v>65</v>
      </c>
      <c r="Q2796" t="s">
        <v>8323</v>
      </c>
      <c r="R2796" t="s">
        <v>8326</v>
      </c>
      <c r="S2796" s="10">
        <f>(((J2796/60)/60)/24)+DATE(1970,1,1)</f>
        <v>41829.73715277778</v>
      </c>
    </row>
    <row r="2797" spans="1:19" ht="43.2" hidden="1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 s="12">
        <v>6</v>
      </c>
      <c r="M2797" t="b">
        <v>1</v>
      </c>
      <c r="N2797" t="s">
        <v>8269</v>
      </c>
      <c r="O2797" s="14">
        <f>E2797/D2797</f>
        <v>1.0142857142857142</v>
      </c>
      <c r="P2797" s="15">
        <f>IFERROR(E2797/L2797,0)</f>
        <v>59.166666666666664</v>
      </c>
      <c r="Q2797" t="s">
        <v>8323</v>
      </c>
      <c r="R2797" t="s">
        <v>8326</v>
      </c>
      <c r="S2797" s="10">
        <f>(((J2797/60)/60)/24)+DATE(1970,1,1)</f>
        <v>42230.662731481483</v>
      </c>
    </row>
    <row r="2798" spans="1:19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 s="12">
        <v>14</v>
      </c>
      <c r="M2798" t="b">
        <v>1</v>
      </c>
      <c r="N2798" t="s">
        <v>8299</v>
      </c>
      <c r="O2798" s="14">
        <f>E2798/D2798</f>
        <v>1.0172910662824208</v>
      </c>
      <c r="P2798" s="15">
        <f>IFERROR(E2798/L2798,0)</f>
        <v>25.214285714285715</v>
      </c>
      <c r="Q2798" t="s">
        <v>8308</v>
      </c>
      <c r="R2798" t="s">
        <v>8315</v>
      </c>
      <c r="S2798" s="10">
        <f>(((J2798/60)/60)/24)+DATE(1970,1,1)</f>
        <v>41989.913136574076</v>
      </c>
    </row>
    <row r="2799" spans="1:19" ht="43.2" hidden="1" x14ac:dyDescent="0.3">
      <c r="A2799">
        <v>3090</v>
      </c>
      <c r="B2799" s="3" t="s">
        <v>3090</v>
      </c>
      <c r="C2799" s="3" t="s">
        <v>7200</v>
      </c>
      <c r="D2799" s="6">
        <v>225000</v>
      </c>
      <c r="E2799" s="8">
        <v>11432</v>
      </c>
      <c r="F2799" t="s">
        <v>8220</v>
      </c>
      <c r="G2799" t="s">
        <v>8223</v>
      </c>
      <c r="H2799" t="s">
        <v>8245</v>
      </c>
      <c r="I2799">
        <v>1430505545</v>
      </c>
      <c r="J2799">
        <v>1425325145</v>
      </c>
      <c r="K2799" t="b">
        <v>0</v>
      </c>
      <c r="L2799" s="12">
        <v>9</v>
      </c>
      <c r="M2799" t="b">
        <v>0</v>
      </c>
      <c r="N2799" t="s">
        <v>8301</v>
      </c>
      <c r="O2799" s="14">
        <f>E2799/D2799</f>
        <v>5.080888888888889E-2</v>
      </c>
      <c r="P2799" s="15">
        <f>IFERROR(E2799/L2799,0)</f>
        <v>1270.2222222222222</v>
      </c>
      <c r="Q2799" t="s">
        <v>8323</v>
      </c>
      <c r="R2799" t="s">
        <v>8324</v>
      </c>
      <c r="S2799" s="10">
        <f>(((J2799/60)/60)/24)+DATE(1970,1,1)</f>
        <v>42065.818807870368</v>
      </c>
    </row>
    <row r="2800" spans="1:19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 s="12">
        <v>10</v>
      </c>
      <c r="M2800" t="b">
        <v>1</v>
      </c>
      <c r="N2800" t="s">
        <v>8303</v>
      </c>
      <c r="O2800" s="14">
        <f>E2800/D2800</f>
        <v>1.0028571428571429</v>
      </c>
      <c r="P2800" s="15">
        <f>IFERROR(E2800/L2800,0)</f>
        <v>35.1</v>
      </c>
      <c r="Q2800" t="s">
        <v>8323</v>
      </c>
      <c r="R2800" t="s">
        <v>8335</v>
      </c>
      <c r="S2800" s="10">
        <f>(((J2800/60)/60)/24)+DATE(1970,1,1)</f>
        <v>42167.534791666665</v>
      </c>
    </row>
    <row r="2801" spans="1:19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 s="12">
        <v>3</v>
      </c>
      <c r="M2801" t="b">
        <v>0</v>
      </c>
      <c r="N2801" t="s">
        <v>8270</v>
      </c>
      <c r="O2801" s="14">
        <f>E2801/D2801</f>
        <v>1.75E-3</v>
      </c>
      <c r="P2801" s="15">
        <f>IFERROR(E2801/L2801,0)</f>
        <v>116.66666666666667</v>
      </c>
      <c r="Q2801" t="s">
        <v>8308</v>
      </c>
      <c r="R2801" t="s">
        <v>8342</v>
      </c>
      <c r="S2801" s="10">
        <f>(((J2801/60)/60)/24)+DATE(1970,1,1)</f>
        <v>42474.637824074074</v>
      </c>
    </row>
    <row r="2802" spans="1:19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 s="12">
        <v>13</v>
      </c>
      <c r="M2802" t="b">
        <v>0</v>
      </c>
      <c r="N2802" t="s">
        <v>8288</v>
      </c>
      <c r="O2802" s="14">
        <f>E2802/D2802</f>
        <v>4.1176470588235294E-2</v>
      </c>
      <c r="P2802" s="15">
        <f>IFERROR(E2802/L2802,0)</f>
        <v>26.923076923076923</v>
      </c>
      <c r="Q2802" t="s">
        <v>8311</v>
      </c>
      <c r="R2802" t="s">
        <v>8349</v>
      </c>
      <c r="S2802" s="10">
        <f>(((J2802/60)/60)/24)+DATE(1970,1,1)</f>
        <v>41671.936863425923</v>
      </c>
    </row>
    <row r="2803" spans="1:19" ht="57.6" hidden="1" x14ac:dyDescent="0.3">
      <c r="A2803">
        <v>715</v>
      </c>
      <c r="B2803" s="3" t="s">
        <v>716</v>
      </c>
      <c r="C2803" s="3" t="s">
        <v>4825</v>
      </c>
      <c r="D2803" s="6">
        <v>27500</v>
      </c>
      <c r="E2803" s="8">
        <v>1389</v>
      </c>
      <c r="F2803" t="s">
        <v>8220</v>
      </c>
      <c r="G2803" t="s">
        <v>8223</v>
      </c>
      <c r="H2803" t="s">
        <v>8245</v>
      </c>
      <c r="I2803">
        <v>1446693040</v>
      </c>
      <c r="J2803">
        <v>1443233440</v>
      </c>
      <c r="K2803" t="b">
        <v>0</v>
      </c>
      <c r="L2803" s="12">
        <v>12</v>
      </c>
      <c r="M2803" t="b">
        <v>0</v>
      </c>
      <c r="N2803" t="s">
        <v>8271</v>
      </c>
      <c r="O2803" s="14">
        <f>E2803/D2803</f>
        <v>5.0509090909090906E-2</v>
      </c>
      <c r="P2803" s="15">
        <f>IFERROR(E2803/L2803,0)</f>
        <v>115.75</v>
      </c>
      <c r="Q2803" t="s">
        <v>8308</v>
      </c>
      <c r="R2803" t="s">
        <v>8310</v>
      </c>
      <c r="S2803" s="10">
        <f>(((J2803/60)/60)/24)+DATE(1970,1,1)</f>
        <v>42273.090740740736</v>
      </c>
    </row>
    <row r="2804" spans="1:19" ht="43.2" hidden="1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 s="12">
        <v>10</v>
      </c>
      <c r="M2804" t="b">
        <v>1</v>
      </c>
      <c r="N2804" t="s">
        <v>8269</v>
      </c>
      <c r="O2804" s="14">
        <f>E2804/D2804</f>
        <v>1.4</v>
      </c>
      <c r="P2804" s="15">
        <f>IFERROR(E2804/L2804,0)</f>
        <v>35</v>
      </c>
      <c r="Q2804" t="s">
        <v>8323</v>
      </c>
      <c r="R2804" t="s">
        <v>8326</v>
      </c>
      <c r="S2804" s="10">
        <f>(((J2804/60)/60)/24)+DATE(1970,1,1)</f>
        <v>42088.911354166667</v>
      </c>
    </row>
    <row r="2805" spans="1:19" ht="43.2" hidden="1" x14ac:dyDescent="0.3">
      <c r="A2805">
        <v>551</v>
      </c>
      <c r="B2805" s="3" t="s">
        <v>552</v>
      </c>
      <c r="C2805" s="3" t="s">
        <v>4661</v>
      </c>
      <c r="D2805" s="6">
        <v>75000</v>
      </c>
      <c r="E2805" s="8">
        <v>3781</v>
      </c>
      <c r="F2805" t="s">
        <v>8220</v>
      </c>
      <c r="G2805" t="s">
        <v>8223</v>
      </c>
      <c r="H2805" t="s">
        <v>8245</v>
      </c>
      <c r="I2805">
        <v>1438451580</v>
      </c>
      <c r="J2805">
        <v>1434609424</v>
      </c>
      <c r="K2805" t="b">
        <v>0</v>
      </c>
      <c r="L2805" s="12">
        <v>28</v>
      </c>
      <c r="M2805" t="b">
        <v>0</v>
      </c>
      <c r="N2805" t="s">
        <v>8270</v>
      </c>
      <c r="O2805" s="14">
        <f>E2805/D2805</f>
        <v>5.0413333333333331E-2</v>
      </c>
      <c r="P2805" s="15">
        <f>IFERROR(E2805/L2805,0)</f>
        <v>135.03571428571428</v>
      </c>
      <c r="Q2805" t="s">
        <v>8308</v>
      </c>
      <c r="R2805" t="s">
        <v>8342</v>
      </c>
      <c r="S2805" s="10">
        <f>(((J2805/60)/60)/24)+DATE(1970,1,1)</f>
        <v>42173.275740740741</v>
      </c>
    </row>
    <row r="2806" spans="1:19" ht="43.2" hidden="1" x14ac:dyDescent="0.3">
      <c r="A2806">
        <v>1095</v>
      </c>
      <c r="B2806" s="3" t="s">
        <v>1096</v>
      </c>
      <c r="C2806" s="3" t="s">
        <v>5205</v>
      </c>
      <c r="D2806" s="6">
        <v>500000</v>
      </c>
      <c r="E2806" s="8">
        <v>25174</v>
      </c>
      <c r="F2806" t="s">
        <v>8220</v>
      </c>
      <c r="G2806" t="s">
        <v>8223</v>
      </c>
      <c r="H2806" t="s">
        <v>8245</v>
      </c>
      <c r="I2806">
        <v>1377867220</v>
      </c>
      <c r="J2806">
        <v>1375275220</v>
      </c>
      <c r="K2806" t="b">
        <v>0</v>
      </c>
      <c r="L2806" s="12">
        <v>94</v>
      </c>
      <c r="M2806" t="b">
        <v>0</v>
      </c>
      <c r="N2806" t="s">
        <v>8280</v>
      </c>
      <c r="O2806" s="14">
        <f>E2806/D2806</f>
        <v>5.0347999999999997E-2</v>
      </c>
      <c r="P2806" s="15">
        <f>IFERROR(E2806/L2806,0)</f>
        <v>267.80851063829789</v>
      </c>
      <c r="Q2806" t="s">
        <v>8316</v>
      </c>
      <c r="R2806" t="s">
        <v>8334</v>
      </c>
      <c r="S2806" s="10">
        <f>(((J2806/60)/60)/24)+DATE(1970,1,1)</f>
        <v>41486.537268518521</v>
      </c>
    </row>
    <row r="2807" spans="1:19" ht="57.6" hidden="1" x14ac:dyDescent="0.3">
      <c r="A2807">
        <v>434</v>
      </c>
      <c r="B2807" s="3" t="s">
        <v>435</v>
      </c>
      <c r="C2807" s="3" t="s">
        <v>4544</v>
      </c>
      <c r="D2807" s="6">
        <v>2500</v>
      </c>
      <c r="E2807" s="8">
        <v>125</v>
      </c>
      <c r="F2807" t="s">
        <v>8220</v>
      </c>
      <c r="G2807" t="s">
        <v>8223</v>
      </c>
      <c r="H2807" t="s">
        <v>8245</v>
      </c>
      <c r="I2807">
        <v>1385931702</v>
      </c>
      <c r="J2807">
        <v>1383076902</v>
      </c>
      <c r="K2807" t="b">
        <v>0</v>
      </c>
      <c r="L2807" s="12">
        <v>2</v>
      </c>
      <c r="M2807" t="b">
        <v>0</v>
      </c>
      <c r="N2807" t="s">
        <v>8268</v>
      </c>
      <c r="O2807" s="14">
        <f>E2807/D2807</f>
        <v>0.05</v>
      </c>
      <c r="P2807" s="15">
        <f>IFERROR(E2807/L2807,0)</f>
        <v>62.5</v>
      </c>
      <c r="Q2807" t="s">
        <v>8321</v>
      </c>
      <c r="R2807" t="s">
        <v>8339</v>
      </c>
      <c r="S2807" s="10">
        <f>(((J2807/60)/60)/24)+DATE(1970,1,1)</f>
        <v>41576.834513888891</v>
      </c>
    </row>
    <row r="2808" spans="1:19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 s="12">
        <v>9</v>
      </c>
      <c r="M2808" t="b">
        <v>0</v>
      </c>
      <c r="N2808" t="s">
        <v>8270</v>
      </c>
      <c r="O2808" s="14">
        <f>E2808/D2808</f>
        <v>5.6833333333333333E-2</v>
      </c>
      <c r="P2808" s="15">
        <f>IFERROR(E2808/L2808,0)</f>
        <v>37.888888888888886</v>
      </c>
      <c r="Q2808" t="s">
        <v>8308</v>
      </c>
      <c r="R2808" t="s">
        <v>8342</v>
      </c>
      <c r="S2808" s="10">
        <f>(((J2808/60)/60)/24)+DATE(1970,1,1)</f>
        <v>42532.774745370371</v>
      </c>
    </row>
    <row r="2809" spans="1:19" ht="43.2" hidden="1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 s="12">
        <v>17</v>
      </c>
      <c r="M2809" t="b">
        <v>1</v>
      </c>
      <c r="N2809" t="s">
        <v>8269</v>
      </c>
      <c r="O2809" s="14">
        <f>E2809/D2809</f>
        <v>1.1333333333333333</v>
      </c>
      <c r="P2809" s="15">
        <f>IFERROR(E2809/L2809,0)</f>
        <v>20</v>
      </c>
      <c r="Q2809" t="s">
        <v>8323</v>
      </c>
      <c r="R2809" t="s">
        <v>8326</v>
      </c>
      <c r="S2809" s="10">
        <f>(((J2809/60)/60)/24)+DATE(1970,1,1)</f>
        <v>41918.880833333329</v>
      </c>
    </row>
    <row r="2810" spans="1:19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 s="12">
        <v>9</v>
      </c>
      <c r="M2810" t="b">
        <v>0</v>
      </c>
      <c r="N2810" t="s">
        <v>8265</v>
      </c>
      <c r="O2810" s="14">
        <f>E2810/D2810</f>
        <v>7.5111111111111115E-2</v>
      </c>
      <c r="P2810" s="15">
        <f>IFERROR(E2810/L2810,0)</f>
        <v>37.555555555555557</v>
      </c>
      <c r="Q2810" t="s">
        <v>8321</v>
      </c>
      <c r="R2810" t="s">
        <v>8337</v>
      </c>
      <c r="S2810" s="10">
        <f>(((J2810/60)/60)/24)+DATE(1970,1,1)</f>
        <v>42200.542268518519</v>
      </c>
    </row>
    <row r="2811" spans="1:19" hidden="1" x14ac:dyDescent="0.3">
      <c r="A2811">
        <v>3861</v>
      </c>
      <c r="B2811" s="3" t="s">
        <v>3858</v>
      </c>
      <c r="C2811" s="3" t="s">
        <v>7970</v>
      </c>
      <c r="D2811" s="6">
        <v>2000</v>
      </c>
      <c r="E2811" s="8">
        <v>100</v>
      </c>
      <c r="F2811" t="s">
        <v>8220</v>
      </c>
      <c r="G2811" t="s">
        <v>8223</v>
      </c>
      <c r="H2811" t="s">
        <v>8245</v>
      </c>
      <c r="I2811">
        <v>1415828820</v>
      </c>
      <c r="J2811">
        <v>1412258977</v>
      </c>
      <c r="K2811" t="b">
        <v>0</v>
      </c>
      <c r="L2811" s="12">
        <v>1</v>
      </c>
      <c r="M2811" t="b">
        <v>0</v>
      </c>
      <c r="N2811" t="s">
        <v>8269</v>
      </c>
      <c r="O2811" s="14">
        <f>E2811/D2811</f>
        <v>0.05</v>
      </c>
      <c r="P2811" s="15">
        <f>IFERROR(E2811/L2811,0)</f>
        <v>100</v>
      </c>
      <c r="Q2811" t="s">
        <v>8323</v>
      </c>
      <c r="R2811" t="s">
        <v>8326</v>
      </c>
      <c r="S2811" s="10">
        <f>(((J2811/60)/60)/24)+DATE(1970,1,1)</f>
        <v>41914.590011574073</v>
      </c>
    </row>
    <row r="2812" spans="1:19" ht="43.2" hidden="1" x14ac:dyDescent="0.3">
      <c r="A2812">
        <v>444</v>
      </c>
      <c r="B2812" s="3" t="s">
        <v>445</v>
      </c>
      <c r="C2812" s="3" t="s">
        <v>4554</v>
      </c>
      <c r="D2812" s="6">
        <v>1000</v>
      </c>
      <c r="E2812" s="8">
        <v>50</v>
      </c>
      <c r="F2812" t="s">
        <v>8220</v>
      </c>
      <c r="G2812" t="s">
        <v>8223</v>
      </c>
      <c r="H2812" t="s">
        <v>8245</v>
      </c>
      <c r="I2812">
        <v>1329342361</v>
      </c>
      <c r="J2812">
        <v>1324158361</v>
      </c>
      <c r="K2812" t="b">
        <v>0</v>
      </c>
      <c r="L2812" s="12">
        <v>1</v>
      </c>
      <c r="M2812" t="b">
        <v>0</v>
      </c>
      <c r="N2812" t="s">
        <v>8268</v>
      </c>
      <c r="O2812" s="14">
        <f>E2812/D2812</f>
        <v>0.05</v>
      </c>
      <c r="P2812" s="15">
        <f>IFERROR(E2812/L2812,0)</f>
        <v>50</v>
      </c>
      <c r="Q2812" t="s">
        <v>8321</v>
      </c>
      <c r="R2812" t="s">
        <v>8339</v>
      </c>
      <c r="S2812" s="10">
        <f>(((J2812/60)/60)/24)+DATE(1970,1,1)</f>
        <v>40894.906956018516</v>
      </c>
    </row>
    <row r="2813" spans="1:19" ht="43.2" hidden="1" x14ac:dyDescent="0.3">
      <c r="A2813">
        <v>3895</v>
      </c>
      <c r="B2813" s="3" t="s">
        <v>3892</v>
      </c>
      <c r="C2813" s="3" t="s">
        <v>8003</v>
      </c>
      <c r="D2813" s="6">
        <v>1000</v>
      </c>
      <c r="E2813" s="8">
        <v>50</v>
      </c>
      <c r="F2813" t="s">
        <v>8220</v>
      </c>
      <c r="G2813" t="s">
        <v>8223</v>
      </c>
      <c r="H2813" t="s">
        <v>8245</v>
      </c>
      <c r="I2813">
        <v>1425103218</v>
      </c>
      <c r="J2813">
        <v>1422424818</v>
      </c>
      <c r="K2813" t="b">
        <v>0</v>
      </c>
      <c r="L2813" s="12">
        <v>1</v>
      </c>
      <c r="M2813" t="b">
        <v>0</v>
      </c>
      <c r="N2813" t="s">
        <v>8269</v>
      </c>
      <c r="O2813" s="14">
        <f>E2813/D2813</f>
        <v>0.05</v>
      </c>
      <c r="P2813" s="15">
        <f>IFERROR(E2813/L2813,0)</f>
        <v>50</v>
      </c>
      <c r="Q2813" t="s">
        <v>8323</v>
      </c>
      <c r="R2813" t="s">
        <v>8326</v>
      </c>
      <c r="S2813" s="10">
        <f>(((J2813/60)/60)/24)+DATE(1970,1,1)</f>
        <v>42032.250208333338</v>
      </c>
    </row>
    <row r="2814" spans="1:19" ht="43.2" hidden="1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 s="12">
        <v>4</v>
      </c>
      <c r="M2814" t="b">
        <v>0</v>
      </c>
      <c r="N2814" t="s">
        <v>8283</v>
      </c>
      <c r="O2814" s="14">
        <f>E2814/D2814</f>
        <v>6.7000000000000004E-2</v>
      </c>
      <c r="P2814" s="15">
        <f>IFERROR(E2814/L2814,0)</f>
        <v>83.75</v>
      </c>
      <c r="Q2814" t="s">
        <v>8313</v>
      </c>
      <c r="R2814" t="s">
        <v>8314</v>
      </c>
      <c r="S2814" s="10">
        <f>(((J2814/60)/60)/24)+DATE(1970,1,1)</f>
        <v>41905.95684027778</v>
      </c>
    </row>
    <row r="2815" spans="1:19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 s="12">
        <v>16</v>
      </c>
      <c r="M2815" t="b">
        <v>0</v>
      </c>
      <c r="N2815" t="s">
        <v>8301</v>
      </c>
      <c r="O2815" s="14">
        <f>E2815/D2815</f>
        <v>3.3399999999999999E-2</v>
      </c>
      <c r="P2815" s="15">
        <f>IFERROR(E2815/L2815,0)</f>
        <v>20.875</v>
      </c>
      <c r="Q2815" t="s">
        <v>8323</v>
      </c>
      <c r="R2815" t="s">
        <v>8324</v>
      </c>
      <c r="S2815" s="10">
        <f>(((J2815/60)/60)/24)+DATE(1970,1,1)</f>
        <v>42690.733437499999</v>
      </c>
    </row>
    <row r="2816" spans="1:19" ht="43.2" hidden="1" x14ac:dyDescent="0.3">
      <c r="A2816">
        <v>2131</v>
      </c>
      <c r="B2816" s="3" t="s">
        <v>2132</v>
      </c>
      <c r="C2816" s="3" t="s">
        <v>6241</v>
      </c>
      <c r="D2816" s="6">
        <v>500</v>
      </c>
      <c r="E2816" s="8">
        <v>25</v>
      </c>
      <c r="F2816" t="s">
        <v>8220</v>
      </c>
      <c r="G2816" t="s">
        <v>8223</v>
      </c>
      <c r="H2816" t="s">
        <v>8245</v>
      </c>
      <c r="I2816">
        <v>1436677091</v>
      </c>
      <c r="J2816">
        <v>1434085091</v>
      </c>
      <c r="K2816" t="b">
        <v>0</v>
      </c>
      <c r="L2816" s="12">
        <v>3</v>
      </c>
      <c r="M2816" t="b">
        <v>0</v>
      </c>
      <c r="N2816" t="s">
        <v>8280</v>
      </c>
      <c r="O2816" s="14">
        <f>E2816/D2816</f>
        <v>0.05</v>
      </c>
      <c r="P2816" s="15">
        <f>IFERROR(E2816/L2816,0)</f>
        <v>8.3333333333333339</v>
      </c>
      <c r="Q2816" t="s">
        <v>8316</v>
      </c>
      <c r="R2816" t="s">
        <v>8334</v>
      </c>
      <c r="S2816" s="10">
        <f>(((J2816/60)/60)/24)+DATE(1970,1,1)</f>
        <v>42167.207071759258</v>
      </c>
    </row>
    <row r="2817" spans="1:19" ht="43.2" hidden="1" x14ac:dyDescent="0.3">
      <c r="A2817">
        <v>2886</v>
      </c>
      <c r="B2817" s="3" t="s">
        <v>2886</v>
      </c>
      <c r="C2817" s="3" t="s">
        <v>6996</v>
      </c>
      <c r="D2817" s="6">
        <v>200</v>
      </c>
      <c r="E2817" s="8">
        <v>10</v>
      </c>
      <c r="F2817" t="s">
        <v>8220</v>
      </c>
      <c r="G2817" t="s">
        <v>8223</v>
      </c>
      <c r="H2817" t="s">
        <v>8245</v>
      </c>
      <c r="I2817">
        <v>1442635140</v>
      </c>
      <c r="J2817">
        <v>1442243484</v>
      </c>
      <c r="K2817" t="b">
        <v>0</v>
      </c>
      <c r="L2817" s="12">
        <v>1</v>
      </c>
      <c r="M2817" t="b">
        <v>0</v>
      </c>
      <c r="N2817" t="s">
        <v>8269</v>
      </c>
      <c r="O2817" s="14">
        <f>E2817/D2817</f>
        <v>0.05</v>
      </c>
      <c r="P2817" s="15">
        <f>IFERROR(E2817/L2817,0)</f>
        <v>10</v>
      </c>
      <c r="Q2817" t="s">
        <v>8323</v>
      </c>
      <c r="R2817" t="s">
        <v>8326</v>
      </c>
      <c r="S2817" s="10">
        <f>(((J2817/60)/60)/24)+DATE(1970,1,1)</f>
        <v>42261.632916666669</v>
      </c>
    </row>
    <row r="2818" spans="1:19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 s="12">
        <v>4</v>
      </c>
      <c r="M2818" t="b">
        <v>0</v>
      </c>
      <c r="N2818" t="s">
        <v>8270</v>
      </c>
      <c r="O2818" s="14">
        <f>E2818/D2818</f>
        <v>0.10877666666666666</v>
      </c>
      <c r="P2818" s="15">
        <f>IFERROR(E2818/L2818,0)</f>
        <v>81.582499999999996</v>
      </c>
      <c r="Q2818" t="s">
        <v>8308</v>
      </c>
      <c r="R2818" t="s">
        <v>8342</v>
      </c>
      <c r="S2818" s="10">
        <f>(((J2818/60)/60)/24)+DATE(1970,1,1)</f>
        <v>42318.925532407404</v>
      </c>
    </row>
    <row r="2819" spans="1:19" ht="43.2" hidden="1" x14ac:dyDescent="0.3">
      <c r="A2819">
        <v>1790</v>
      </c>
      <c r="B2819" s="3" t="s">
        <v>1791</v>
      </c>
      <c r="C2819" s="3" t="s">
        <v>5900</v>
      </c>
      <c r="D2819" s="6">
        <v>33000</v>
      </c>
      <c r="E2819" s="8">
        <v>1636</v>
      </c>
      <c r="F2819" t="s">
        <v>8220</v>
      </c>
      <c r="G2819" t="s">
        <v>8223</v>
      </c>
      <c r="H2819" t="s">
        <v>8245</v>
      </c>
      <c r="I2819">
        <v>1423152678</v>
      </c>
      <c r="J2819">
        <v>1420560678</v>
      </c>
      <c r="K2819" t="b">
        <v>1</v>
      </c>
      <c r="L2819" s="12">
        <v>15</v>
      </c>
      <c r="M2819" t="b">
        <v>0</v>
      </c>
      <c r="N2819" t="s">
        <v>8283</v>
      </c>
      <c r="O2819" s="14">
        <f>E2819/D2819</f>
        <v>4.9575757575757579E-2</v>
      </c>
      <c r="P2819" s="15">
        <f>IFERROR(E2819/L2819,0)</f>
        <v>109.06666666666666</v>
      </c>
      <c r="Q2819" t="s">
        <v>8313</v>
      </c>
      <c r="R2819" t="s">
        <v>8314</v>
      </c>
      <c r="S2819" s="10">
        <f>(((J2819/60)/60)/24)+DATE(1970,1,1)</f>
        <v>42010.674513888895</v>
      </c>
    </row>
    <row r="2820" spans="1:19" ht="43.2" hidden="1" x14ac:dyDescent="0.3">
      <c r="A2820">
        <v>1868</v>
      </c>
      <c r="B2820" s="3" t="s">
        <v>1869</v>
      </c>
      <c r="C2820" s="3" t="s">
        <v>5978</v>
      </c>
      <c r="D2820" s="6">
        <v>25000</v>
      </c>
      <c r="E2820" s="8">
        <v>1217</v>
      </c>
      <c r="F2820" t="s">
        <v>8220</v>
      </c>
      <c r="G2820" t="s">
        <v>8223</v>
      </c>
      <c r="H2820" t="s">
        <v>8245</v>
      </c>
      <c r="I2820">
        <v>1450166340</v>
      </c>
      <c r="J2820">
        <v>1448044925</v>
      </c>
      <c r="K2820" t="b">
        <v>0</v>
      </c>
      <c r="L2820" s="12">
        <v>17</v>
      </c>
      <c r="M2820" t="b">
        <v>0</v>
      </c>
      <c r="N2820" t="s">
        <v>8281</v>
      </c>
      <c r="O2820" s="14">
        <f>E2820/D2820</f>
        <v>4.8680000000000001E-2</v>
      </c>
      <c r="P2820" s="15">
        <f>IFERROR(E2820/L2820,0)</f>
        <v>71.588235294117652</v>
      </c>
      <c r="Q2820" t="s">
        <v>8316</v>
      </c>
      <c r="R2820" t="s">
        <v>8344</v>
      </c>
      <c r="S2820" s="10">
        <f>(((J2820/60)/60)/24)+DATE(1970,1,1)</f>
        <v>42328.779224537036</v>
      </c>
    </row>
    <row r="2821" spans="1:19" ht="43.2" hidden="1" x14ac:dyDescent="0.3">
      <c r="A2821">
        <v>2856</v>
      </c>
      <c r="B2821" s="3" t="s">
        <v>2856</v>
      </c>
      <c r="C2821" s="3" t="s">
        <v>6966</v>
      </c>
      <c r="D2821" s="6">
        <v>3000</v>
      </c>
      <c r="E2821" s="8">
        <v>146</v>
      </c>
      <c r="F2821" t="s">
        <v>8220</v>
      </c>
      <c r="G2821" t="s">
        <v>8223</v>
      </c>
      <c r="H2821" t="s">
        <v>8245</v>
      </c>
      <c r="I2821">
        <v>1439069640</v>
      </c>
      <c r="J2821">
        <v>1433897647</v>
      </c>
      <c r="K2821" t="b">
        <v>0</v>
      </c>
      <c r="L2821" s="12">
        <v>6</v>
      </c>
      <c r="M2821" t="b">
        <v>0</v>
      </c>
      <c r="N2821" t="s">
        <v>8269</v>
      </c>
      <c r="O2821" s="14">
        <f>E2821/D2821</f>
        <v>4.8666666666666664E-2</v>
      </c>
      <c r="P2821" s="15">
        <f>IFERROR(E2821/L2821,0)</f>
        <v>24.333333333333332</v>
      </c>
      <c r="Q2821" t="s">
        <v>8323</v>
      </c>
      <c r="R2821" t="s">
        <v>8326</v>
      </c>
      <c r="S2821" s="10">
        <f>(((J2821/60)/60)/24)+DATE(1970,1,1)</f>
        <v>42165.037581018521</v>
      </c>
    </row>
    <row r="2822" spans="1:19" ht="43.2" hidden="1" x14ac:dyDescent="0.3">
      <c r="A2822">
        <v>1709</v>
      </c>
      <c r="B2822" s="3" t="s">
        <v>1710</v>
      </c>
      <c r="C2822" s="3" t="s">
        <v>5819</v>
      </c>
      <c r="D2822" s="6">
        <v>1750</v>
      </c>
      <c r="E2822" s="8">
        <v>85</v>
      </c>
      <c r="F2822" t="s">
        <v>8220</v>
      </c>
      <c r="G2822" t="s">
        <v>8223</v>
      </c>
      <c r="H2822" t="s">
        <v>8245</v>
      </c>
      <c r="I2822">
        <v>1409513940</v>
      </c>
      <c r="J2822">
        <v>1405949514</v>
      </c>
      <c r="K2822" t="b">
        <v>0</v>
      </c>
      <c r="L2822" s="12">
        <v>4</v>
      </c>
      <c r="M2822" t="b">
        <v>0</v>
      </c>
      <c r="N2822" t="s">
        <v>8291</v>
      </c>
      <c r="O2822" s="14">
        <f>E2822/D2822</f>
        <v>4.8571428571428571E-2</v>
      </c>
      <c r="P2822" s="15">
        <f>IFERROR(E2822/L2822,0)</f>
        <v>21.25</v>
      </c>
      <c r="Q2822" t="s">
        <v>8327</v>
      </c>
      <c r="R2822" t="s">
        <v>8330</v>
      </c>
      <c r="S2822" s="10">
        <f>(((J2822/60)/60)/24)+DATE(1970,1,1)</f>
        <v>41841.56381944444</v>
      </c>
    </row>
    <row r="2823" spans="1:19" ht="43.2" hidden="1" x14ac:dyDescent="0.3">
      <c r="A2823">
        <v>3646</v>
      </c>
      <c r="B2823" s="3" t="s">
        <v>3644</v>
      </c>
      <c r="C2823" s="3" t="s">
        <v>7756</v>
      </c>
      <c r="D2823" s="6">
        <v>10000</v>
      </c>
      <c r="E2823" s="8">
        <v>481</v>
      </c>
      <c r="F2823" t="s">
        <v>8220</v>
      </c>
      <c r="G2823" t="s">
        <v>8223</v>
      </c>
      <c r="H2823" t="s">
        <v>8245</v>
      </c>
      <c r="I2823">
        <v>1434497400</v>
      </c>
      <c r="J2823">
        <v>1431770802</v>
      </c>
      <c r="K2823" t="b">
        <v>0</v>
      </c>
      <c r="L2823" s="12">
        <v>8</v>
      </c>
      <c r="M2823" t="b">
        <v>0</v>
      </c>
      <c r="N2823" t="s">
        <v>8303</v>
      </c>
      <c r="O2823" s="14">
        <f>E2823/D2823</f>
        <v>4.8099999999999997E-2</v>
      </c>
      <c r="P2823" s="15">
        <f>IFERROR(E2823/L2823,0)</f>
        <v>60.125</v>
      </c>
      <c r="Q2823" t="s">
        <v>8323</v>
      </c>
      <c r="R2823" t="s">
        <v>8335</v>
      </c>
      <c r="S2823" s="10">
        <f>(((J2823/60)/60)/24)+DATE(1970,1,1)</f>
        <v>42140.421319444446</v>
      </c>
    </row>
    <row r="2824" spans="1:19" ht="43.2" hidden="1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 s="12">
        <v>11</v>
      </c>
      <c r="M2824" t="b">
        <v>0</v>
      </c>
      <c r="N2824" t="s">
        <v>8269</v>
      </c>
      <c r="O2824" s="14">
        <f>E2824/D2824</f>
        <v>0.32</v>
      </c>
      <c r="P2824" s="15">
        <f>IFERROR(E2824/L2824,0)</f>
        <v>29.09090909090909</v>
      </c>
      <c r="Q2824" t="s">
        <v>8323</v>
      </c>
      <c r="R2824" t="s">
        <v>8326</v>
      </c>
      <c r="S2824" s="10">
        <f>(((J2824/60)/60)/24)+DATE(1970,1,1)</f>
        <v>42493.546851851846</v>
      </c>
    </row>
    <row r="2825" spans="1:19" ht="43.2" hidden="1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 s="12">
        <v>8</v>
      </c>
      <c r="M2825" t="b">
        <v>1</v>
      </c>
      <c r="N2825" t="s">
        <v>8269</v>
      </c>
      <c r="O2825" s="14">
        <f>E2825/D2825</f>
        <v>1.6</v>
      </c>
      <c r="P2825" s="15">
        <f>IFERROR(E2825/L2825,0)</f>
        <v>40</v>
      </c>
      <c r="Q2825" t="s">
        <v>8323</v>
      </c>
      <c r="R2825" t="s">
        <v>8326</v>
      </c>
      <c r="S2825" s="10">
        <f>(((J2825/60)/60)/24)+DATE(1970,1,1)</f>
        <v>42460.94222222222</v>
      </c>
    </row>
    <row r="2826" spans="1:19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 s="12">
        <v>14</v>
      </c>
      <c r="M2826" t="b">
        <v>1</v>
      </c>
      <c r="N2826" t="s">
        <v>8278</v>
      </c>
      <c r="O2826" s="14">
        <f>E2826/D2826</f>
        <v>1.0566666666666666</v>
      </c>
      <c r="P2826" s="15">
        <f>IFERROR(E2826/L2826,0)</f>
        <v>22.642857142857142</v>
      </c>
      <c r="Q2826" t="s">
        <v>8327</v>
      </c>
      <c r="R2826" t="s">
        <v>8329</v>
      </c>
      <c r="S2826" s="10">
        <f>(((J2826/60)/60)/24)+DATE(1970,1,1)</f>
        <v>42194.751678240747</v>
      </c>
    </row>
    <row r="2827" spans="1:19" ht="57.6" hidden="1" x14ac:dyDescent="0.3">
      <c r="A2827">
        <v>4089</v>
      </c>
      <c r="B2827" s="3" t="s">
        <v>4085</v>
      </c>
      <c r="C2827" s="3" t="s">
        <v>8192</v>
      </c>
      <c r="D2827" s="6">
        <v>5000</v>
      </c>
      <c r="E2827" s="8">
        <v>240</v>
      </c>
      <c r="F2827" t="s">
        <v>8220</v>
      </c>
      <c r="G2827" t="s">
        <v>8223</v>
      </c>
      <c r="H2827" t="s">
        <v>8245</v>
      </c>
      <c r="I2827">
        <v>1433093700</v>
      </c>
      <c r="J2827">
        <v>1430242488</v>
      </c>
      <c r="K2827" t="b">
        <v>0</v>
      </c>
      <c r="L2827" s="12">
        <v>8</v>
      </c>
      <c r="M2827" t="b">
        <v>0</v>
      </c>
      <c r="N2827" t="s">
        <v>8269</v>
      </c>
      <c r="O2827" s="14">
        <f>E2827/D2827</f>
        <v>4.8000000000000001E-2</v>
      </c>
      <c r="P2827" s="15">
        <f>IFERROR(E2827/L2827,0)</f>
        <v>30</v>
      </c>
      <c r="Q2827" t="s">
        <v>8323</v>
      </c>
      <c r="R2827" t="s">
        <v>8326</v>
      </c>
      <c r="S2827" s="10">
        <f>(((J2827/60)/60)/24)+DATE(1970,1,1)</f>
        <v>42122.732499999998</v>
      </c>
    </row>
    <row r="2828" spans="1:19" ht="43.2" hidden="1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 s="12">
        <v>6</v>
      </c>
      <c r="M2828" t="b">
        <v>1</v>
      </c>
      <c r="N2828" t="s">
        <v>8269</v>
      </c>
      <c r="O2828" s="14">
        <f>E2828/D2828</f>
        <v>1.04</v>
      </c>
      <c r="P2828" s="15">
        <f>IFERROR(E2828/L2828,0)</f>
        <v>52</v>
      </c>
      <c r="Q2828" t="s">
        <v>8323</v>
      </c>
      <c r="R2828" t="s">
        <v>8326</v>
      </c>
      <c r="S2828" s="10">
        <f>(((J2828/60)/60)/24)+DATE(1970,1,1)</f>
        <v>41921.279976851853</v>
      </c>
    </row>
    <row r="2829" spans="1:19" ht="43.2" hidden="1" x14ac:dyDescent="0.3">
      <c r="A2829">
        <v>3112</v>
      </c>
      <c r="B2829" s="3" t="s">
        <v>3112</v>
      </c>
      <c r="C2829" s="3" t="s">
        <v>7222</v>
      </c>
      <c r="D2829" s="6">
        <v>11000</v>
      </c>
      <c r="E2829" s="8">
        <v>521</v>
      </c>
      <c r="F2829" t="s">
        <v>8220</v>
      </c>
      <c r="G2829" t="s">
        <v>8223</v>
      </c>
      <c r="H2829" t="s">
        <v>8245</v>
      </c>
      <c r="I2829">
        <v>1477968934</v>
      </c>
      <c r="J2829">
        <v>1472784934</v>
      </c>
      <c r="K2829" t="b">
        <v>0</v>
      </c>
      <c r="L2829" s="12">
        <v>9</v>
      </c>
      <c r="M2829" t="b">
        <v>0</v>
      </c>
      <c r="N2829" t="s">
        <v>8301</v>
      </c>
      <c r="O2829" s="14">
        <f>E2829/D2829</f>
        <v>4.7363636363636365E-2</v>
      </c>
      <c r="P2829" s="15">
        <f>IFERROR(E2829/L2829,0)</f>
        <v>57.888888888888886</v>
      </c>
      <c r="Q2829" t="s">
        <v>8323</v>
      </c>
      <c r="R2829" t="s">
        <v>8324</v>
      </c>
      <c r="S2829" s="10">
        <f>(((J2829/60)/60)/24)+DATE(1970,1,1)</f>
        <v>42615.121921296297</v>
      </c>
    </row>
    <row r="2830" spans="1:19" ht="43.2" hidden="1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 s="12">
        <v>3</v>
      </c>
      <c r="M2830" t="b">
        <v>0</v>
      </c>
      <c r="N2830" t="s">
        <v>8280</v>
      </c>
      <c r="O2830" s="14">
        <f>E2830/D2830</f>
        <v>3.875E-3</v>
      </c>
      <c r="P2830" s="15">
        <f>IFERROR(E2830/L2830,0)</f>
        <v>103.33333333333333</v>
      </c>
      <c r="Q2830" t="s">
        <v>8316</v>
      </c>
      <c r="R2830" t="s">
        <v>8334</v>
      </c>
      <c r="S2830" s="10">
        <f>(((J2830/60)/60)/24)+DATE(1970,1,1)</f>
        <v>42712.300567129627</v>
      </c>
    </row>
    <row r="2831" spans="1:19" ht="43.2" hidden="1" x14ac:dyDescent="0.3">
      <c r="A2831">
        <v>761</v>
      </c>
      <c r="B2831" s="3" t="s">
        <v>762</v>
      </c>
      <c r="C2831" s="3" t="s">
        <v>4871</v>
      </c>
      <c r="D2831" s="6">
        <v>5000</v>
      </c>
      <c r="E2831" s="8">
        <v>235</v>
      </c>
      <c r="F2831" t="s">
        <v>8220</v>
      </c>
      <c r="G2831" t="s">
        <v>8223</v>
      </c>
      <c r="H2831" t="s">
        <v>8245</v>
      </c>
      <c r="I2831">
        <v>1391364126</v>
      </c>
      <c r="J2831">
        <v>1388772126</v>
      </c>
      <c r="K2831" t="b">
        <v>0</v>
      </c>
      <c r="L2831" s="12">
        <v>6</v>
      </c>
      <c r="M2831" t="b">
        <v>0</v>
      </c>
      <c r="N2831" t="s">
        <v>8273</v>
      </c>
      <c r="O2831" s="14">
        <f>E2831/D2831</f>
        <v>4.7E-2</v>
      </c>
      <c r="P2831" s="15">
        <f>IFERROR(E2831/L2831,0)</f>
        <v>39.166666666666664</v>
      </c>
      <c r="Q2831" t="s">
        <v>8311</v>
      </c>
      <c r="R2831" t="s">
        <v>8352</v>
      </c>
      <c r="S2831" s="10">
        <f>(((J2831/60)/60)/24)+DATE(1970,1,1)</f>
        <v>41642.751458333332</v>
      </c>
    </row>
    <row r="2832" spans="1:19" ht="57.6" hidden="1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 s="12">
        <v>11</v>
      </c>
      <c r="M2832" t="b">
        <v>1</v>
      </c>
      <c r="N2832" t="s">
        <v>8274</v>
      </c>
      <c r="O2832" s="14">
        <f>E2832/D2832</f>
        <v>1.0333333333333334</v>
      </c>
      <c r="P2832" s="15">
        <f>IFERROR(E2832/L2832,0)</f>
        <v>28.181818181818183</v>
      </c>
      <c r="Q2832" t="s">
        <v>8327</v>
      </c>
      <c r="R2832" t="s">
        <v>8331</v>
      </c>
      <c r="S2832" s="10">
        <f>(((J2832/60)/60)/24)+DATE(1970,1,1)</f>
        <v>40927.473460648151</v>
      </c>
    </row>
    <row r="2833" spans="1:19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 s="12">
        <v>17</v>
      </c>
      <c r="M2833" t="b">
        <v>1</v>
      </c>
      <c r="N2833" t="s">
        <v>8293</v>
      </c>
      <c r="O2833" s="14">
        <f>E2833/D2833</f>
        <v>1.0333333333333334</v>
      </c>
      <c r="P2833" s="15">
        <f>IFERROR(E2833/L2833,0)</f>
        <v>18.235294117647058</v>
      </c>
      <c r="Q2833" t="s">
        <v>8308</v>
      </c>
      <c r="R2833" t="s">
        <v>8309</v>
      </c>
      <c r="S2833" s="10">
        <f>(((J2833/60)/60)/24)+DATE(1970,1,1)</f>
        <v>42045.031851851847</v>
      </c>
    </row>
    <row r="2834" spans="1:19" ht="43.2" hidden="1" x14ac:dyDescent="0.3">
      <c r="A2834">
        <v>4086</v>
      </c>
      <c r="B2834" s="3" t="s">
        <v>4082</v>
      </c>
      <c r="C2834" s="3" t="s">
        <v>8189</v>
      </c>
      <c r="D2834" s="6">
        <v>1000</v>
      </c>
      <c r="E2834" s="8">
        <v>47</v>
      </c>
      <c r="F2834" t="s">
        <v>8220</v>
      </c>
      <c r="G2834" t="s">
        <v>8223</v>
      </c>
      <c r="H2834" t="s">
        <v>8245</v>
      </c>
      <c r="I2834">
        <v>1448078400</v>
      </c>
      <c r="J2834">
        <v>1445985299</v>
      </c>
      <c r="K2834" t="b">
        <v>0</v>
      </c>
      <c r="L2834" s="12">
        <v>5</v>
      </c>
      <c r="M2834" t="b">
        <v>0</v>
      </c>
      <c r="N2834" t="s">
        <v>8269</v>
      </c>
      <c r="O2834" s="14">
        <f>E2834/D2834</f>
        <v>4.7E-2</v>
      </c>
      <c r="P2834" s="15">
        <f>IFERROR(E2834/L2834,0)</f>
        <v>9.4</v>
      </c>
      <c r="Q2834" t="s">
        <v>8323</v>
      </c>
      <c r="R2834" t="s">
        <v>8326</v>
      </c>
      <c r="S2834" s="10">
        <f>(((J2834/60)/60)/24)+DATE(1970,1,1)</f>
        <v>42304.940960648149</v>
      </c>
    </row>
    <row r="2835" spans="1:19" ht="43.2" hidden="1" x14ac:dyDescent="0.3">
      <c r="A2835">
        <v>2871</v>
      </c>
      <c r="B2835" s="3" t="s">
        <v>2871</v>
      </c>
      <c r="C2835" s="3" t="s">
        <v>6981</v>
      </c>
      <c r="D2835" s="6">
        <v>10000</v>
      </c>
      <c r="E2835" s="8">
        <v>467</v>
      </c>
      <c r="F2835" t="s">
        <v>8220</v>
      </c>
      <c r="G2835" t="s">
        <v>8223</v>
      </c>
      <c r="H2835" t="s">
        <v>8245</v>
      </c>
      <c r="I2835">
        <v>1419183813</v>
      </c>
      <c r="J2835">
        <v>1417455813</v>
      </c>
      <c r="K2835" t="b">
        <v>0</v>
      </c>
      <c r="L2835" s="12">
        <v>13</v>
      </c>
      <c r="M2835" t="b">
        <v>0</v>
      </c>
      <c r="N2835" t="s">
        <v>8269</v>
      </c>
      <c r="O2835" s="14">
        <f>E2835/D2835</f>
        <v>4.6699999999999998E-2</v>
      </c>
      <c r="P2835" s="15">
        <f>IFERROR(E2835/L2835,0)</f>
        <v>35.92307692307692</v>
      </c>
      <c r="Q2835" t="s">
        <v>8323</v>
      </c>
      <c r="R2835" t="s">
        <v>8326</v>
      </c>
      <c r="S2835" s="10">
        <f>(((J2835/60)/60)/24)+DATE(1970,1,1)</f>
        <v>41974.738576388889</v>
      </c>
    </row>
    <row r="2836" spans="1:19" ht="43.2" hidden="1" x14ac:dyDescent="0.3">
      <c r="A2836">
        <v>2895</v>
      </c>
      <c r="B2836" s="3" t="s">
        <v>2895</v>
      </c>
      <c r="C2836" s="3" t="s">
        <v>7005</v>
      </c>
      <c r="D2836" s="6">
        <v>500</v>
      </c>
      <c r="E2836" s="8">
        <v>23</v>
      </c>
      <c r="F2836" t="s">
        <v>8220</v>
      </c>
      <c r="G2836" t="s">
        <v>8223</v>
      </c>
      <c r="H2836" t="s">
        <v>8245</v>
      </c>
      <c r="I2836">
        <v>1403470800</v>
      </c>
      <c r="J2836">
        <v>1403356792</v>
      </c>
      <c r="K2836" t="b">
        <v>0</v>
      </c>
      <c r="L2836" s="12">
        <v>4</v>
      </c>
      <c r="M2836" t="b">
        <v>0</v>
      </c>
      <c r="N2836" t="s">
        <v>8269</v>
      </c>
      <c r="O2836" s="14">
        <f>E2836/D2836</f>
        <v>4.5999999999999999E-2</v>
      </c>
      <c r="P2836" s="15">
        <f>IFERROR(E2836/L2836,0)</f>
        <v>5.75</v>
      </c>
      <c r="Q2836" t="s">
        <v>8323</v>
      </c>
      <c r="R2836" t="s">
        <v>8326</v>
      </c>
      <c r="S2836" s="10">
        <f>(((J2836/60)/60)/24)+DATE(1970,1,1)</f>
        <v>41811.555462962962</v>
      </c>
    </row>
    <row r="2837" spans="1:19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 s="12">
        <v>2</v>
      </c>
      <c r="M2837" t="b">
        <v>0</v>
      </c>
      <c r="N2837" t="s">
        <v>8270</v>
      </c>
      <c r="O2837" s="14">
        <f>E2837/D2837</f>
        <v>3.3444444444444443E-2</v>
      </c>
      <c r="P2837" s="15">
        <f>IFERROR(E2837/L2837,0)</f>
        <v>150.5</v>
      </c>
      <c r="Q2837" t="s">
        <v>8308</v>
      </c>
      <c r="R2837" t="s">
        <v>8342</v>
      </c>
      <c r="S2837" s="10">
        <f>(((J2837/60)/60)/24)+DATE(1970,1,1)</f>
        <v>42631.769513888896</v>
      </c>
    </row>
    <row r="2838" spans="1:19" ht="43.2" hidden="1" x14ac:dyDescent="0.3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 s="12">
        <v>22</v>
      </c>
      <c r="M2838" t="b">
        <v>0</v>
      </c>
      <c r="N2838" t="s">
        <v>8268</v>
      </c>
      <c r="O2838" s="14">
        <f>E2838/D2838</f>
        <v>4.5985132395404561E-2</v>
      </c>
      <c r="P2838" s="15">
        <f>IFERROR(E2838/L2838,0)</f>
        <v>136.09090909090909</v>
      </c>
      <c r="Q2838" t="s">
        <v>8321</v>
      </c>
      <c r="R2838" t="s">
        <v>8339</v>
      </c>
      <c r="S2838" s="10">
        <f>(((J2838/60)/60)/24)+DATE(1970,1,1)</f>
        <v>40858.762141203704</v>
      </c>
    </row>
    <row r="2839" spans="1:19" ht="28.8" hidden="1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 s="12">
        <v>8</v>
      </c>
      <c r="M2839" t="b">
        <v>1</v>
      </c>
      <c r="N2839" t="s">
        <v>8274</v>
      </c>
      <c r="O2839" s="14">
        <f>E2839/D2839</f>
        <v>1.0033333333333334</v>
      </c>
      <c r="P2839" s="15">
        <f>IFERROR(E2839/L2839,0)</f>
        <v>37.625</v>
      </c>
      <c r="Q2839" t="s">
        <v>8327</v>
      </c>
      <c r="R2839" t="s">
        <v>8331</v>
      </c>
      <c r="S2839" s="10">
        <f>(((J2839/60)/60)/24)+DATE(1970,1,1)</f>
        <v>41169.845590277779</v>
      </c>
    </row>
    <row r="2840" spans="1:19" ht="43.2" hidden="1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 s="12">
        <v>13</v>
      </c>
      <c r="M2840" t="b">
        <v>1</v>
      </c>
      <c r="N2840" t="s">
        <v>8277</v>
      </c>
      <c r="O2840" s="14">
        <f>E2840/D2840</f>
        <v>2.4079999999999999</v>
      </c>
      <c r="P2840" s="15">
        <f>IFERROR(E2840/L2840,0)</f>
        <v>23.153846153846153</v>
      </c>
      <c r="Q2840" t="s">
        <v>8327</v>
      </c>
      <c r="R2840" t="s">
        <v>8328</v>
      </c>
      <c r="S2840" s="10">
        <f>(((J2840/60)/60)/24)+DATE(1970,1,1)</f>
        <v>40772.848749999997</v>
      </c>
    </row>
    <row r="2841" spans="1:19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 s="12">
        <v>1</v>
      </c>
      <c r="M2841" t="b">
        <v>0</v>
      </c>
      <c r="N2841" t="s">
        <v>8270</v>
      </c>
      <c r="O2841" s="14">
        <f>E2841/D2841</f>
        <v>0.01</v>
      </c>
      <c r="P2841" s="15">
        <f>IFERROR(E2841/L2841,0)</f>
        <v>300</v>
      </c>
      <c r="Q2841" t="s">
        <v>8308</v>
      </c>
      <c r="R2841" t="s">
        <v>8342</v>
      </c>
      <c r="S2841" s="10">
        <f>(((J2841/60)/60)/24)+DATE(1970,1,1)</f>
        <v>41831.716874999998</v>
      </c>
    </row>
    <row r="2842" spans="1:19" ht="43.2" hidden="1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 s="12">
        <v>1</v>
      </c>
      <c r="M2842" t="b">
        <v>0</v>
      </c>
      <c r="N2842" t="s">
        <v>8270</v>
      </c>
      <c r="O2842" s="14">
        <f>E2842/D2842</f>
        <v>0.03</v>
      </c>
      <c r="P2842" s="15">
        <f>IFERROR(E2842/L2842,0)</f>
        <v>300</v>
      </c>
      <c r="Q2842" t="s">
        <v>8308</v>
      </c>
      <c r="R2842" t="s">
        <v>8342</v>
      </c>
      <c r="S2842" s="10">
        <f>(((J2842/60)/60)/24)+DATE(1970,1,1)</f>
        <v>42327.825289351851</v>
      </c>
    </row>
    <row r="2843" spans="1:19" ht="43.2" hidden="1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 s="12">
        <v>1</v>
      </c>
      <c r="M2843" t="b">
        <v>0</v>
      </c>
      <c r="N2843" t="s">
        <v>8301</v>
      </c>
      <c r="O2843" s="14">
        <f>E2843/D2843</f>
        <v>0.03</v>
      </c>
      <c r="P2843" s="15">
        <f>IFERROR(E2843/L2843,0)</f>
        <v>300</v>
      </c>
      <c r="Q2843" t="s">
        <v>8323</v>
      </c>
      <c r="R2843" t="s">
        <v>8324</v>
      </c>
      <c r="S2843" s="10">
        <f>(((J2843/60)/60)/24)+DATE(1970,1,1)</f>
        <v>42496.447071759263</v>
      </c>
    </row>
    <row r="2844" spans="1:19" ht="57.6" hidden="1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 s="12">
        <v>12</v>
      </c>
      <c r="M2844" t="b">
        <v>0</v>
      </c>
      <c r="N2844" t="s">
        <v>8301</v>
      </c>
      <c r="O2844" s="14">
        <f>E2844/D2844</f>
        <v>0.12</v>
      </c>
      <c r="P2844" s="15">
        <f>IFERROR(E2844/L2844,0)</f>
        <v>25</v>
      </c>
      <c r="Q2844" t="s">
        <v>8323</v>
      </c>
      <c r="R2844" t="s">
        <v>8324</v>
      </c>
      <c r="S2844" s="10">
        <f>(((J2844/60)/60)/24)+DATE(1970,1,1)</f>
        <v>42171.383530092593</v>
      </c>
    </row>
    <row r="2845" spans="1:19" ht="43.2" hidden="1" x14ac:dyDescent="0.3">
      <c r="A2845">
        <v>2897</v>
      </c>
      <c r="B2845" s="3" t="s">
        <v>2897</v>
      </c>
      <c r="C2845" s="3" t="s">
        <v>7007</v>
      </c>
      <c r="D2845" s="6">
        <v>12000</v>
      </c>
      <c r="E2845" s="8">
        <v>550</v>
      </c>
      <c r="F2845" t="s">
        <v>8220</v>
      </c>
      <c r="G2845" t="s">
        <v>8223</v>
      </c>
      <c r="H2845" t="s">
        <v>8245</v>
      </c>
      <c r="I2845">
        <v>1444577345</v>
      </c>
      <c r="J2845">
        <v>1441985458</v>
      </c>
      <c r="K2845" t="b">
        <v>0</v>
      </c>
      <c r="L2845" s="12">
        <v>3</v>
      </c>
      <c r="M2845" t="b">
        <v>0</v>
      </c>
      <c r="N2845" t="s">
        <v>8269</v>
      </c>
      <c r="O2845" s="14">
        <f>E2845/D2845</f>
        <v>4.583333333333333E-2</v>
      </c>
      <c r="P2845" s="15">
        <f>IFERROR(E2845/L2845,0)</f>
        <v>183.33333333333334</v>
      </c>
      <c r="Q2845" t="s">
        <v>8323</v>
      </c>
      <c r="R2845" t="s">
        <v>8326</v>
      </c>
      <c r="S2845" s="10">
        <f>(((J2845/60)/60)/24)+DATE(1970,1,1)</f>
        <v>42258.646504629629</v>
      </c>
    </row>
    <row r="2846" spans="1:19" ht="28.8" hidden="1" x14ac:dyDescent="0.3">
      <c r="A2846">
        <v>1412</v>
      </c>
      <c r="B2846" s="3" t="s">
        <v>1413</v>
      </c>
      <c r="C2846" s="3" t="s">
        <v>5522</v>
      </c>
      <c r="D2846" s="6">
        <v>7000</v>
      </c>
      <c r="E2846" s="8">
        <v>320</v>
      </c>
      <c r="F2846" t="s">
        <v>8220</v>
      </c>
      <c r="G2846" t="s">
        <v>8223</v>
      </c>
      <c r="H2846" t="s">
        <v>8245</v>
      </c>
      <c r="I2846">
        <v>1417656699</v>
      </c>
      <c r="J2846">
        <v>1415064699</v>
      </c>
      <c r="K2846" t="b">
        <v>0</v>
      </c>
      <c r="L2846" s="12">
        <v>13</v>
      </c>
      <c r="M2846" t="b">
        <v>0</v>
      </c>
      <c r="N2846" t="s">
        <v>8285</v>
      </c>
      <c r="O2846" s="14">
        <f>E2846/D2846</f>
        <v>4.5714285714285714E-2</v>
      </c>
      <c r="P2846" s="15">
        <f>IFERROR(E2846/L2846,0)</f>
        <v>24.615384615384617</v>
      </c>
      <c r="Q2846" t="s">
        <v>8311</v>
      </c>
      <c r="R2846" t="s">
        <v>8348</v>
      </c>
      <c r="S2846" s="10">
        <f>(((J2846/60)/60)/24)+DATE(1970,1,1)</f>
        <v>41947.063645833332</v>
      </c>
    </row>
    <row r="2847" spans="1:19" ht="43.2" hidden="1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 s="12">
        <v>16</v>
      </c>
      <c r="M2847" t="b">
        <v>1</v>
      </c>
      <c r="N2847" t="s">
        <v>8275</v>
      </c>
      <c r="O2847" s="14">
        <f>E2847/D2847</f>
        <v>1</v>
      </c>
      <c r="P2847" s="15">
        <f>IFERROR(E2847/L2847,0)</f>
        <v>18.75</v>
      </c>
      <c r="Q2847" t="s">
        <v>8327</v>
      </c>
      <c r="R2847" t="s">
        <v>8336</v>
      </c>
      <c r="S2847" s="10">
        <f>(((J2847/60)/60)/24)+DATE(1970,1,1)</f>
        <v>42078.792048611111</v>
      </c>
    </row>
    <row r="2848" spans="1:19" ht="43.2" hidden="1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 s="12">
        <v>10</v>
      </c>
      <c r="M2848" t="b">
        <v>1</v>
      </c>
      <c r="N2848" t="s">
        <v>8275</v>
      </c>
      <c r="O2848" s="14">
        <f>E2848/D2848</f>
        <v>1</v>
      </c>
      <c r="P2848" s="15">
        <f>IFERROR(E2848/L2848,0)</f>
        <v>30</v>
      </c>
      <c r="Q2848" t="s">
        <v>8327</v>
      </c>
      <c r="R2848" t="s">
        <v>8336</v>
      </c>
      <c r="S2848" s="10">
        <f>(((J2848/60)/60)/24)+DATE(1970,1,1)</f>
        <v>42021.832280092596</v>
      </c>
    </row>
    <row r="2849" spans="1:19" ht="28.8" hidden="1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 s="12">
        <v>11</v>
      </c>
      <c r="M2849" t="b">
        <v>1</v>
      </c>
      <c r="N2849" t="s">
        <v>8274</v>
      </c>
      <c r="O2849" s="14">
        <f>E2849/D2849</f>
        <v>1</v>
      </c>
      <c r="P2849" s="15">
        <f>IFERROR(E2849/L2849,0)</f>
        <v>27.272727272727273</v>
      </c>
      <c r="Q2849" t="s">
        <v>8327</v>
      </c>
      <c r="R2849" t="s">
        <v>8331</v>
      </c>
      <c r="S2849" s="10">
        <f>(((J2849/60)/60)/24)+DATE(1970,1,1)</f>
        <v>41634.797013888885</v>
      </c>
    </row>
    <row r="2850" spans="1:19" ht="43.2" hidden="1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 s="12">
        <v>11</v>
      </c>
      <c r="M2850" t="b">
        <v>1</v>
      </c>
      <c r="N2850" t="s">
        <v>8277</v>
      </c>
      <c r="O2850" s="14">
        <f>E2850/D2850</f>
        <v>1</v>
      </c>
      <c r="P2850" s="15">
        <f>IFERROR(E2850/L2850,0)</f>
        <v>27.272727272727273</v>
      </c>
      <c r="Q2850" t="s">
        <v>8327</v>
      </c>
      <c r="R2850" t="s">
        <v>8328</v>
      </c>
      <c r="S2850" s="10">
        <f>(((J2850/60)/60)/24)+DATE(1970,1,1)</f>
        <v>41365.928159722222</v>
      </c>
    </row>
    <row r="2851" spans="1:19" ht="43.2" hidden="1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 s="12">
        <v>10</v>
      </c>
      <c r="M2851" t="b">
        <v>1</v>
      </c>
      <c r="N2851" t="s">
        <v>8303</v>
      </c>
      <c r="O2851" s="14">
        <f>E2851/D2851</f>
        <v>1</v>
      </c>
      <c r="P2851" s="15">
        <f>IFERROR(E2851/L2851,0)</f>
        <v>30</v>
      </c>
      <c r="Q2851" t="s">
        <v>8323</v>
      </c>
      <c r="R2851" t="s">
        <v>8335</v>
      </c>
      <c r="S2851" s="10">
        <f>(((J2851/60)/60)/24)+DATE(1970,1,1)</f>
        <v>42013.15253472222</v>
      </c>
    </row>
    <row r="2852" spans="1:19" ht="43.2" hidden="1" x14ac:dyDescent="0.3">
      <c r="A2852">
        <v>668</v>
      </c>
      <c r="B2852" s="3" t="s">
        <v>669</v>
      </c>
      <c r="C2852" s="3" t="s">
        <v>4778</v>
      </c>
      <c r="D2852" s="6">
        <v>15000</v>
      </c>
      <c r="E2852" s="8">
        <v>684</v>
      </c>
      <c r="F2852" t="s">
        <v>8220</v>
      </c>
      <c r="G2852" t="s">
        <v>8223</v>
      </c>
      <c r="H2852" t="s">
        <v>8245</v>
      </c>
      <c r="I2852">
        <v>1431374222</v>
      </c>
      <c r="J2852">
        <v>1427486222</v>
      </c>
      <c r="K2852" t="b">
        <v>0</v>
      </c>
      <c r="L2852" s="12">
        <v>25</v>
      </c>
      <c r="M2852" t="b">
        <v>0</v>
      </c>
      <c r="N2852" t="s">
        <v>8271</v>
      </c>
      <c r="O2852" s="14">
        <f>E2852/D2852</f>
        <v>4.5600000000000002E-2</v>
      </c>
      <c r="P2852" s="15">
        <f>IFERROR(E2852/L2852,0)</f>
        <v>27.36</v>
      </c>
      <c r="Q2852" t="s">
        <v>8308</v>
      </c>
      <c r="R2852" t="s">
        <v>8310</v>
      </c>
      <c r="S2852" s="10">
        <f>(((J2852/60)/60)/24)+DATE(1970,1,1)</f>
        <v>42090.831273148149</v>
      </c>
    </row>
    <row r="2853" spans="1:19" ht="43.2" hidden="1" x14ac:dyDescent="0.3">
      <c r="A2853">
        <v>863</v>
      </c>
      <c r="B2853" s="3" t="s">
        <v>864</v>
      </c>
      <c r="C2853" s="3" t="s">
        <v>4973</v>
      </c>
      <c r="D2853" s="6">
        <v>2000</v>
      </c>
      <c r="E2853" s="8">
        <v>90</v>
      </c>
      <c r="F2853" t="s">
        <v>8220</v>
      </c>
      <c r="G2853" t="s">
        <v>8223</v>
      </c>
      <c r="H2853" t="s">
        <v>8245</v>
      </c>
      <c r="I2853">
        <v>1329014966</v>
      </c>
      <c r="J2853">
        <v>1326422966</v>
      </c>
      <c r="K2853" t="b">
        <v>0</v>
      </c>
      <c r="L2853" s="12">
        <v>5</v>
      </c>
      <c r="M2853" t="b">
        <v>0</v>
      </c>
      <c r="N2853" t="s">
        <v>8276</v>
      </c>
      <c r="O2853" s="14">
        <f>E2853/D2853</f>
        <v>4.4999999999999998E-2</v>
      </c>
      <c r="P2853" s="15">
        <f>IFERROR(E2853/L2853,0)</f>
        <v>18</v>
      </c>
      <c r="Q2853" t="s">
        <v>8327</v>
      </c>
      <c r="R2853" t="s">
        <v>8350</v>
      </c>
      <c r="S2853" s="10">
        <f>(((J2853/60)/60)/24)+DATE(1970,1,1)</f>
        <v>40921.117662037039</v>
      </c>
    </row>
    <row r="2854" spans="1:19" ht="28.8" hidden="1" x14ac:dyDescent="0.3">
      <c r="A2854">
        <v>1075</v>
      </c>
      <c r="B2854" s="3" t="s">
        <v>1076</v>
      </c>
      <c r="C2854" s="3" t="s">
        <v>5185</v>
      </c>
      <c r="D2854" s="6">
        <v>1000</v>
      </c>
      <c r="E2854" s="8">
        <v>45</v>
      </c>
      <c r="F2854" t="s">
        <v>8220</v>
      </c>
      <c r="G2854" t="s">
        <v>8223</v>
      </c>
      <c r="H2854" t="s">
        <v>8245</v>
      </c>
      <c r="I2854">
        <v>1336340516</v>
      </c>
      <c r="J2854">
        <v>1333748516</v>
      </c>
      <c r="K2854" t="b">
        <v>0</v>
      </c>
      <c r="L2854" s="12">
        <v>3</v>
      </c>
      <c r="M2854" t="b">
        <v>0</v>
      </c>
      <c r="N2854" t="s">
        <v>8280</v>
      </c>
      <c r="O2854" s="14">
        <f>E2854/D2854</f>
        <v>4.4999999999999998E-2</v>
      </c>
      <c r="P2854" s="15">
        <f>IFERROR(E2854/L2854,0)</f>
        <v>15</v>
      </c>
      <c r="Q2854" t="s">
        <v>8316</v>
      </c>
      <c r="R2854" t="s">
        <v>8334</v>
      </c>
      <c r="S2854" s="10">
        <f>(((J2854/60)/60)/24)+DATE(1970,1,1)</f>
        <v>41005.904120370367</v>
      </c>
    </row>
    <row r="2855" spans="1:19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 s="12">
        <v>15</v>
      </c>
      <c r="M2855" t="b">
        <v>1</v>
      </c>
      <c r="N2855" t="s">
        <v>8283</v>
      </c>
      <c r="O2855" s="14">
        <f>E2855/D2855</f>
        <v>2.9</v>
      </c>
      <c r="P2855" s="15">
        <f>IFERROR(E2855/L2855,0)</f>
        <v>19.333333333333332</v>
      </c>
      <c r="Q2855" t="s">
        <v>8313</v>
      </c>
      <c r="R2855" t="s">
        <v>8314</v>
      </c>
      <c r="S2855" s="10">
        <f>(((J2855/60)/60)/24)+DATE(1970,1,1)</f>
        <v>42747.506689814814</v>
      </c>
    </row>
    <row r="2856" spans="1:19" ht="43.2" hidden="1" x14ac:dyDescent="0.3">
      <c r="A2856">
        <v>1983</v>
      </c>
      <c r="B2856" s="3" t="s">
        <v>1984</v>
      </c>
      <c r="C2856" s="3" t="s">
        <v>6093</v>
      </c>
      <c r="D2856" s="6">
        <v>33000</v>
      </c>
      <c r="E2856" s="8">
        <v>1419</v>
      </c>
      <c r="F2856" t="s">
        <v>8220</v>
      </c>
      <c r="G2856" t="s">
        <v>8223</v>
      </c>
      <c r="H2856" t="s">
        <v>8245</v>
      </c>
      <c r="I2856">
        <v>1472799600</v>
      </c>
      <c r="J2856">
        <v>1470874618</v>
      </c>
      <c r="K2856" t="b">
        <v>0</v>
      </c>
      <c r="L2856" s="12">
        <v>16</v>
      </c>
      <c r="M2856" t="b">
        <v>0</v>
      </c>
      <c r="N2856" t="s">
        <v>8294</v>
      </c>
      <c r="O2856" s="14">
        <f>E2856/D2856</f>
        <v>4.2999999999999997E-2</v>
      </c>
      <c r="P2856" s="15">
        <f>IFERROR(E2856/L2856,0)</f>
        <v>88.6875</v>
      </c>
      <c r="Q2856" t="s">
        <v>8313</v>
      </c>
      <c r="R2856" t="s">
        <v>8353</v>
      </c>
      <c r="S2856" s="10">
        <f>(((J2856/60)/60)/24)+DATE(1970,1,1)</f>
        <v>42593.011782407411</v>
      </c>
    </row>
    <row r="2857" spans="1:19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 s="12">
        <v>11</v>
      </c>
      <c r="M2857" t="b">
        <v>0</v>
      </c>
      <c r="N2857" t="s">
        <v>8287</v>
      </c>
      <c r="O2857" s="14">
        <f>E2857/D2857</f>
        <v>0.28899999999999998</v>
      </c>
      <c r="P2857" s="15">
        <f>IFERROR(E2857/L2857,0)</f>
        <v>26.272727272727273</v>
      </c>
      <c r="Q2857" t="s">
        <v>8313</v>
      </c>
      <c r="R2857" t="s">
        <v>8355</v>
      </c>
      <c r="S2857" s="10">
        <f>(((J2857/60)/60)/24)+DATE(1970,1,1)</f>
        <v>41839.212951388887</v>
      </c>
    </row>
    <row r="2858" spans="1:19" ht="43.2" hidden="1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 s="12">
        <v>15</v>
      </c>
      <c r="M2858" t="b">
        <v>1</v>
      </c>
      <c r="N2858" t="s">
        <v>8269</v>
      </c>
      <c r="O2858" s="14">
        <f>E2858/D2858</f>
        <v>2.8613861386138613</v>
      </c>
      <c r="P2858" s="15">
        <f>IFERROR(E2858/L2858,0)</f>
        <v>19.266666666666666</v>
      </c>
      <c r="Q2858" t="s">
        <v>8323</v>
      </c>
      <c r="R2858" t="s">
        <v>8326</v>
      </c>
      <c r="S2858" s="10">
        <f>(((J2858/60)/60)/24)+DATE(1970,1,1)</f>
        <v>42282.770231481481</v>
      </c>
    </row>
    <row r="2859" spans="1:19" ht="57.6" hidden="1" x14ac:dyDescent="0.3">
      <c r="A2859">
        <v>2947</v>
      </c>
      <c r="B2859" s="3" t="s">
        <v>2947</v>
      </c>
      <c r="C2859" s="3" t="s">
        <v>7057</v>
      </c>
      <c r="D2859" s="6">
        <v>25000</v>
      </c>
      <c r="E2859" s="8">
        <v>1072</v>
      </c>
      <c r="F2859" t="s">
        <v>8220</v>
      </c>
      <c r="G2859" t="s">
        <v>8223</v>
      </c>
      <c r="H2859" t="s">
        <v>8245</v>
      </c>
      <c r="I2859">
        <v>1480007460</v>
      </c>
      <c r="J2859">
        <v>1475760567</v>
      </c>
      <c r="K2859" t="b">
        <v>0</v>
      </c>
      <c r="L2859" s="12">
        <v>13</v>
      </c>
      <c r="M2859" t="b">
        <v>0</v>
      </c>
      <c r="N2859" t="s">
        <v>8301</v>
      </c>
      <c r="O2859" s="14">
        <f>E2859/D2859</f>
        <v>4.2880000000000001E-2</v>
      </c>
      <c r="P2859" s="15">
        <f>IFERROR(E2859/L2859,0)</f>
        <v>82.461538461538467</v>
      </c>
      <c r="Q2859" t="s">
        <v>8323</v>
      </c>
      <c r="R2859" t="s">
        <v>8324</v>
      </c>
      <c r="S2859" s="10">
        <f>(((J2859/60)/60)/24)+DATE(1970,1,1)</f>
        <v>42649.562118055561</v>
      </c>
    </row>
    <row r="2860" spans="1:19" ht="57.6" hidden="1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 s="12">
        <v>5</v>
      </c>
      <c r="M2860" t="b">
        <v>0</v>
      </c>
      <c r="N2860" t="s">
        <v>8269</v>
      </c>
      <c r="O2860" s="14">
        <f>E2860/D2860</f>
        <v>2.8500000000000001E-2</v>
      </c>
      <c r="P2860" s="15">
        <f>IFERROR(E2860/L2860,0)</f>
        <v>57</v>
      </c>
      <c r="Q2860" t="s">
        <v>8323</v>
      </c>
      <c r="R2860" t="s">
        <v>8326</v>
      </c>
      <c r="S2860" s="10">
        <f>(((J2860/60)/60)/24)+DATE(1970,1,1)</f>
        <v>41779.695092592592</v>
      </c>
    </row>
    <row r="2861" spans="1:19" ht="43.2" hidden="1" x14ac:dyDescent="0.3">
      <c r="A2861">
        <v>3113</v>
      </c>
      <c r="B2861" s="3" t="s">
        <v>3113</v>
      </c>
      <c r="C2861" s="3" t="s">
        <v>7223</v>
      </c>
      <c r="D2861" s="6">
        <v>109225</v>
      </c>
      <c r="E2861" s="8">
        <v>4635</v>
      </c>
      <c r="F2861" t="s">
        <v>8220</v>
      </c>
      <c r="G2861" t="s">
        <v>8223</v>
      </c>
      <c r="H2861" t="s">
        <v>8245</v>
      </c>
      <c r="I2861">
        <v>1429291982</v>
      </c>
      <c r="J2861">
        <v>1426699982</v>
      </c>
      <c r="K2861" t="b">
        <v>0</v>
      </c>
      <c r="L2861" s="12">
        <v>37</v>
      </c>
      <c r="M2861" t="b">
        <v>0</v>
      </c>
      <c r="N2861" t="s">
        <v>8301</v>
      </c>
      <c r="O2861" s="14">
        <f>E2861/D2861</f>
        <v>4.2435339894712751E-2</v>
      </c>
      <c r="P2861" s="15">
        <f>IFERROR(E2861/L2861,0)</f>
        <v>125.27027027027027</v>
      </c>
      <c r="Q2861" t="s">
        <v>8323</v>
      </c>
      <c r="R2861" t="s">
        <v>8324</v>
      </c>
      <c r="S2861" s="10">
        <f>(((J2861/60)/60)/24)+DATE(1970,1,1)</f>
        <v>42081.731273148151</v>
      </c>
    </row>
    <row r="2862" spans="1:19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 s="12">
        <v>10</v>
      </c>
      <c r="M2862" t="b">
        <v>0</v>
      </c>
      <c r="N2862" t="s">
        <v>8280</v>
      </c>
      <c r="O2862" s="14">
        <f>E2862/D2862</f>
        <v>5.6800000000000002E-3</v>
      </c>
      <c r="P2862" s="15">
        <f>IFERROR(E2862/L2862,0)</f>
        <v>28.4</v>
      </c>
      <c r="Q2862" t="s">
        <v>8316</v>
      </c>
      <c r="R2862" t="s">
        <v>8334</v>
      </c>
      <c r="S2862" s="10">
        <f>(((J2862/60)/60)/24)+DATE(1970,1,1)</f>
        <v>42716.7424537037</v>
      </c>
    </row>
    <row r="2863" spans="1:19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 s="12">
        <v>7</v>
      </c>
      <c r="M2863" t="b">
        <v>0</v>
      </c>
      <c r="N2863" t="s">
        <v>8297</v>
      </c>
      <c r="O2863" s="14">
        <f>E2863/D2863</f>
        <v>2.5545454545454545E-2</v>
      </c>
      <c r="P2863" s="15">
        <f>IFERROR(E2863/L2863,0)</f>
        <v>40.142857142857146</v>
      </c>
      <c r="Q2863" t="s">
        <v>8319</v>
      </c>
      <c r="R2863" t="s">
        <v>8357</v>
      </c>
      <c r="S2863" s="10">
        <f>(((J2863/60)/60)/24)+DATE(1970,1,1)</f>
        <v>42244.776666666665</v>
      </c>
    </row>
    <row r="2864" spans="1:19" ht="43.2" hidden="1" x14ac:dyDescent="0.3">
      <c r="A2864">
        <v>2898</v>
      </c>
      <c r="B2864" s="3" t="s">
        <v>2898</v>
      </c>
      <c r="C2864" s="3" t="s">
        <v>7008</v>
      </c>
      <c r="D2864" s="6">
        <v>7500</v>
      </c>
      <c r="E2864" s="8">
        <v>316</v>
      </c>
      <c r="F2864" t="s">
        <v>8220</v>
      </c>
      <c r="G2864" t="s">
        <v>8223</v>
      </c>
      <c r="H2864" t="s">
        <v>8245</v>
      </c>
      <c r="I2864">
        <v>1446307053</v>
      </c>
      <c r="J2864">
        <v>1443715053</v>
      </c>
      <c r="K2864" t="b">
        <v>0</v>
      </c>
      <c r="L2864" s="12">
        <v>12</v>
      </c>
      <c r="M2864" t="b">
        <v>0</v>
      </c>
      <c r="N2864" t="s">
        <v>8269</v>
      </c>
      <c r="O2864" s="14">
        <f>E2864/D2864</f>
        <v>4.2133333333333335E-2</v>
      </c>
      <c r="P2864" s="15">
        <f>IFERROR(E2864/L2864,0)</f>
        <v>26.333333333333332</v>
      </c>
      <c r="Q2864" t="s">
        <v>8323</v>
      </c>
      <c r="R2864" t="s">
        <v>8326</v>
      </c>
      <c r="S2864" s="10">
        <f>(((J2864/60)/60)/24)+DATE(1970,1,1)</f>
        <v>42278.664965277778</v>
      </c>
    </row>
    <row r="2865" spans="1:19" ht="57.6" hidden="1" x14ac:dyDescent="0.3">
      <c r="A2865">
        <v>1182</v>
      </c>
      <c r="B2865" s="3" t="s">
        <v>1183</v>
      </c>
      <c r="C2865" s="3" t="s">
        <v>5292</v>
      </c>
      <c r="D2865" s="6">
        <v>1000</v>
      </c>
      <c r="E2865" s="8">
        <v>42</v>
      </c>
      <c r="F2865" t="s">
        <v>8220</v>
      </c>
      <c r="G2865" t="s">
        <v>8223</v>
      </c>
      <c r="H2865" t="s">
        <v>8245</v>
      </c>
      <c r="I2865">
        <v>1484239320</v>
      </c>
      <c r="J2865">
        <v>1482609088</v>
      </c>
      <c r="K2865" t="b">
        <v>0</v>
      </c>
      <c r="L2865" s="12">
        <v>4</v>
      </c>
      <c r="M2865" t="b">
        <v>0</v>
      </c>
      <c r="N2865" t="s">
        <v>8282</v>
      </c>
      <c r="O2865" s="14">
        <f>E2865/D2865</f>
        <v>4.2000000000000003E-2</v>
      </c>
      <c r="P2865" s="15">
        <f>IFERROR(E2865/L2865,0)</f>
        <v>10.5</v>
      </c>
      <c r="Q2865" t="s">
        <v>8319</v>
      </c>
      <c r="R2865" t="s">
        <v>8345</v>
      </c>
      <c r="S2865" s="10">
        <f>(((J2865/60)/60)/24)+DATE(1970,1,1)</f>
        <v>42728.827407407407</v>
      </c>
    </row>
    <row r="2866" spans="1:19" ht="43.2" hidden="1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 s="12">
        <v>3</v>
      </c>
      <c r="M2866" t="b">
        <v>0</v>
      </c>
      <c r="N2866" t="s">
        <v>8301</v>
      </c>
      <c r="O2866" s="14">
        <f>E2866/D2866</f>
        <v>1.8666666666666668E-2</v>
      </c>
      <c r="P2866" s="15">
        <f>IFERROR(E2866/L2866,0)</f>
        <v>93.333333333333329</v>
      </c>
      <c r="Q2866" t="s">
        <v>8323</v>
      </c>
      <c r="R2866" t="s">
        <v>8324</v>
      </c>
      <c r="S2866" s="10">
        <f>(((J2866/60)/60)/24)+DATE(1970,1,1)</f>
        <v>42031.011249999996</v>
      </c>
    </row>
    <row r="2867" spans="1:19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 s="12">
        <v>8</v>
      </c>
      <c r="M2867" t="b">
        <v>0</v>
      </c>
      <c r="N2867" t="s">
        <v>8291</v>
      </c>
      <c r="O2867" s="14">
        <f>E2867/D2867</f>
        <v>9.3333333333333338E-2</v>
      </c>
      <c r="P2867" s="15">
        <f>IFERROR(E2867/L2867,0)</f>
        <v>35</v>
      </c>
      <c r="Q2867" t="s">
        <v>8327</v>
      </c>
      <c r="R2867" t="s">
        <v>8330</v>
      </c>
      <c r="S2867" s="10">
        <f>(((J2867/60)/60)/24)+DATE(1970,1,1)</f>
        <v>42803.920277777783</v>
      </c>
    </row>
    <row r="2868" spans="1:19" ht="57.6" hidden="1" x14ac:dyDescent="0.3">
      <c r="A2868">
        <v>890</v>
      </c>
      <c r="B2868" s="3" t="s">
        <v>891</v>
      </c>
      <c r="C2868" s="3" t="s">
        <v>5000</v>
      </c>
      <c r="D2868" s="6">
        <v>3000</v>
      </c>
      <c r="E2868" s="8">
        <v>125</v>
      </c>
      <c r="F2868" t="s">
        <v>8220</v>
      </c>
      <c r="G2868" t="s">
        <v>8223</v>
      </c>
      <c r="H2868" t="s">
        <v>8245</v>
      </c>
      <c r="I2868">
        <v>1385055979</v>
      </c>
      <c r="J2868">
        <v>1382460379</v>
      </c>
      <c r="K2868" t="b">
        <v>0</v>
      </c>
      <c r="L2868" s="12">
        <v>4</v>
      </c>
      <c r="M2868" t="b">
        <v>0</v>
      </c>
      <c r="N2868" t="s">
        <v>8277</v>
      </c>
      <c r="O2868" s="14">
        <f>E2868/D2868</f>
        <v>4.1666666666666664E-2</v>
      </c>
      <c r="P2868" s="15">
        <f>IFERROR(E2868/L2868,0)</f>
        <v>31.25</v>
      </c>
      <c r="Q2868" t="s">
        <v>8327</v>
      </c>
      <c r="R2868" t="s">
        <v>8328</v>
      </c>
      <c r="S2868" s="10">
        <f>(((J2868/60)/60)/24)+DATE(1970,1,1)</f>
        <v>41569.698831018519</v>
      </c>
    </row>
    <row r="2869" spans="1:19" ht="28.8" hidden="1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 s="12">
        <v>24</v>
      </c>
      <c r="M2869" t="b">
        <v>1</v>
      </c>
      <c r="N2869" t="s">
        <v>8269</v>
      </c>
      <c r="O2869" s="14">
        <f>E2869/D2869</f>
        <v>1.1200000000000001</v>
      </c>
      <c r="P2869" s="15">
        <f>IFERROR(E2869/L2869,0)</f>
        <v>11.666666666666666</v>
      </c>
      <c r="Q2869" t="s">
        <v>8323</v>
      </c>
      <c r="R2869" t="s">
        <v>8326</v>
      </c>
      <c r="S2869" s="10">
        <f>(((J2869/60)/60)/24)+DATE(1970,1,1)</f>
        <v>42378.478344907402</v>
      </c>
    </row>
    <row r="2870" spans="1:19" ht="43.2" hidden="1" x14ac:dyDescent="0.3">
      <c r="A2870">
        <v>3981</v>
      </c>
      <c r="B2870" s="3" t="s">
        <v>3358</v>
      </c>
      <c r="C2870" s="3" t="s">
        <v>7469</v>
      </c>
      <c r="D2870" s="6">
        <v>30000</v>
      </c>
      <c r="E2870" s="8">
        <v>1225</v>
      </c>
      <c r="F2870" t="s">
        <v>8220</v>
      </c>
      <c r="G2870" t="s">
        <v>8223</v>
      </c>
      <c r="H2870" t="s">
        <v>8245</v>
      </c>
      <c r="I2870">
        <v>1468729149</v>
      </c>
      <c r="J2870">
        <v>1463545149</v>
      </c>
      <c r="K2870" t="b">
        <v>0</v>
      </c>
      <c r="L2870" s="12">
        <v>7</v>
      </c>
      <c r="M2870" t="b">
        <v>0</v>
      </c>
      <c r="N2870" t="s">
        <v>8269</v>
      </c>
      <c r="O2870" s="14">
        <f>E2870/D2870</f>
        <v>4.0833333333333333E-2</v>
      </c>
      <c r="P2870" s="15">
        <f>IFERROR(E2870/L2870,0)</f>
        <v>175</v>
      </c>
      <c r="Q2870" t="s">
        <v>8323</v>
      </c>
      <c r="R2870" t="s">
        <v>8326</v>
      </c>
      <c r="S2870" s="10">
        <f>(((J2870/60)/60)/24)+DATE(1970,1,1)</f>
        <v>42508.179965277777</v>
      </c>
    </row>
    <row r="2871" spans="1:19" ht="43.2" hidden="1" x14ac:dyDescent="0.3">
      <c r="A2871">
        <v>168</v>
      </c>
      <c r="B2871" s="3" t="s">
        <v>170</v>
      </c>
      <c r="C2871" s="3" t="s">
        <v>4278</v>
      </c>
      <c r="D2871" s="6">
        <v>8000</v>
      </c>
      <c r="E2871" s="8">
        <v>325</v>
      </c>
      <c r="F2871" t="s">
        <v>8220</v>
      </c>
      <c r="G2871" t="s">
        <v>8223</v>
      </c>
      <c r="H2871" t="s">
        <v>8245</v>
      </c>
      <c r="I2871">
        <v>1426791770</v>
      </c>
      <c r="J2871">
        <v>1424203370</v>
      </c>
      <c r="K2871" t="b">
        <v>0</v>
      </c>
      <c r="L2871" s="12">
        <v>3</v>
      </c>
      <c r="M2871" t="b">
        <v>0</v>
      </c>
      <c r="N2871" t="s">
        <v>8266</v>
      </c>
      <c r="O2871" s="14">
        <f>E2871/D2871</f>
        <v>4.0625000000000001E-2</v>
      </c>
      <c r="P2871" s="15">
        <f>IFERROR(E2871/L2871,0)</f>
        <v>108.33333333333333</v>
      </c>
      <c r="Q2871" t="s">
        <v>8321</v>
      </c>
      <c r="R2871" t="s">
        <v>8325</v>
      </c>
      <c r="S2871" s="10">
        <f>(((J2871/60)/60)/24)+DATE(1970,1,1)</f>
        <v>42052.83530092593</v>
      </c>
    </row>
    <row r="2872" spans="1:19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 s="12">
        <v>12</v>
      </c>
      <c r="M2872" t="b">
        <v>0</v>
      </c>
      <c r="N2872" t="s">
        <v>8282</v>
      </c>
      <c r="O2872" s="14">
        <f>E2872/D2872</f>
        <v>1.3849999999999999E-3</v>
      </c>
      <c r="P2872" s="15">
        <f>IFERROR(E2872/L2872,0)</f>
        <v>23.083333333333332</v>
      </c>
      <c r="Q2872" t="s">
        <v>8319</v>
      </c>
      <c r="R2872" t="s">
        <v>8345</v>
      </c>
      <c r="S2872" s="10">
        <f>(((J2872/60)/60)/24)+DATE(1970,1,1)</f>
        <v>41837.829895833333</v>
      </c>
    </row>
    <row r="2873" spans="1:19" ht="28.8" hidden="1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 s="12">
        <v>9</v>
      </c>
      <c r="M2873" t="b">
        <v>1</v>
      </c>
      <c r="N2873" t="s">
        <v>8269</v>
      </c>
      <c r="O2873" s="14">
        <f>E2873/D2873</f>
        <v>1.385</v>
      </c>
      <c r="P2873" s="15">
        <f>IFERROR(E2873/L2873,0)</f>
        <v>30.777777777777779</v>
      </c>
      <c r="Q2873" t="s">
        <v>8323</v>
      </c>
      <c r="R2873" t="s">
        <v>8326</v>
      </c>
      <c r="S2873" s="10">
        <f>(((J2873/60)/60)/24)+DATE(1970,1,1)</f>
        <v>42312.874594907407</v>
      </c>
    </row>
    <row r="2874" spans="1:19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 s="12">
        <v>4</v>
      </c>
      <c r="M2874" t="b">
        <v>0</v>
      </c>
      <c r="N2874" t="s">
        <v>8300</v>
      </c>
      <c r="O2874" s="14">
        <f>E2874/D2874</f>
        <v>8.6250000000000007E-3</v>
      </c>
      <c r="P2874" s="15">
        <f>IFERROR(E2874/L2874,0)</f>
        <v>69</v>
      </c>
      <c r="Q2874" t="s">
        <v>8308</v>
      </c>
      <c r="R2874" t="s">
        <v>8340</v>
      </c>
      <c r="S2874" s="10">
        <f>(((J2874/60)/60)/24)+DATE(1970,1,1)</f>
        <v>42436.211701388893</v>
      </c>
    </row>
    <row r="2875" spans="1:19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 s="12">
        <v>7</v>
      </c>
      <c r="M2875" t="b">
        <v>0</v>
      </c>
      <c r="N2875" t="s">
        <v>8271</v>
      </c>
      <c r="O2875" s="14">
        <f>E2875/D2875</f>
        <v>1.3650000000000001E-2</v>
      </c>
      <c r="P2875" s="15">
        <f>IFERROR(E2875/L2875,0)</f>
        <v>39</v>
      </c>
      <c r="Q2875" t="s">
        <v>8308</v>
      </c>
      <c r="R2875" t="s">
        <v>8310</v>
      </c>
      <c r="S2875" s="10">
        <f>(((J2875/60)/60)/24)+DATE(1970,1,1)</f>
        <v>42361.043703703705</v>
      </c>
    </row>
    <row r="2876" spans="1:19" ht="43.2" hidden="1" x14ac:dyDescent="0.3">
      <c r="A2876">
        <v>3191</v>
      </c>
      <c r="B2876" s="3" t="s">
        <v>3191</v>
      </c>
      <c r="C2876" s="3" t="s">
        <v>7301</v>
      </c>
      <c r="D2876" s="6">
        <v>3750</v>
      </c>
      <c r="E2876" s="8">
        <v>151</v>
      </c>
      <c r="F2876" t="s">
        <v>8220</v>
      </c>
      <c r="G2876" t="s">
        <v>8223</v>
      </c>
      <c r="H2876" t="s">
        <v>8245</v>
      </c>
      <c r="I2876">
        <v>1471370869</v>
      </c>
      <c r="J2876">
        <v>1466186869</v>
      </c>
      <c r="K2876" t="b">
        <v>0</v>
      </c>
      <c r="L2876" s="12">
        <v>4</v>
      </c>
      <c r="M2876" t="b">
        <v>0</v>
      </c>
      <c r="N2876" t="s">
        <v>8303</v>
      </c>
      <c r="O2876" s="14">
        <f>E2876/D2876</f>
        <v>4.0266666666666666E-2</v>
      </c>
      <c r="P2876" s="15">
        <f>IFERROR(E2876/L2876,0)</f>
        <v>37.75</v>
      </c>
      <c r="Q2876" t="s">
        <v>8323</v>
      </c>
      <c r="R2876" t="s">
        <v>8335</v>
      </c>
      <c r="S2876" s="10">
        <f>(((J2876/60)/60)/24)+DATE(1970,1,1)</f>
        <v>42538.755428240736</v>
      </c>
    </row>
    <row r="2877" spans="1:19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 s="12">
        <v>12</v>
      </c>
      <c r="M2877" t="b">
        <v>0</v>
      </c>
      <c r="N2877" t="s">
        <v>8303</v>
      </c>
      <c r="O2877" s="14">
        <f>E2877/D2877</f>
        <v>3.4125000000000003E-2</v>
      </c>
      <c r="P2877" s="15">
        <f>IFERROR(E2877/L2877,0)</f>
        <v>22.75</v>
      </c>
      <c r="Q2877" t="s">
        <v>8323</v>
      </c>
      <c r="R2877" t="s">
        <v>8335</v>
      </c>
      <c r="S2877" s="10">
        <f>(((J2877/60)/60)/24)+DATE(1970,1,1)</f>
        <v>42095.374675925923</v>
      </c>
    </row>
    <row r="2878" spans="1:19" ht="43.2" hidden="1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 s="12">
        <v>20</v>
      </c>
      <c r="M2878" t="b">
        <v>1</v>
      </c>
      <c r="N2878" t="s">
        <v>8269</v>
      </c>
      <c r="O2878" s="14">
        <f>E2878/D2878</f>
        <v>1.36</v>
      </c>
      <c r="P2878" s="15">
        <f>IFERROR(E2878/L2878,0)</f>
        <v>13.6</v>
      </c>
      <c r="Q2878" t="s">
        <v>8323</v>
      </c>
      <c r="R2878" t="s">
        <v>8326</v>
      </c>
      <c r="S2878" s="10">
        <f>(((J2878/60)/60)/24)+DATE(1970,1,1)</f>
        <v>42401.610983796301</v>
      </c>
    </row>
    <row r="2879" spans="1:19" ht="43.2" hidden="1" x14ac:dyDescent="0.3">
      <c r="A2879">
        <v>3799</v>
      </c>
      <c r="B2879" s="3" t="s">
        <v>3796</v>
      </c>
      <c r="C2879" s="3" t="s">
        <v>7909</v>
      </c>
      <c r="D2879" s="6">
        <v>10000</v>
      </c>
      <c r="E2879" s="8">
        <v>402</v>
      </c>
      <c r="F2879" t="s">
        <v>8220</v>
      </c>
      <c r="G2879" t="s">
        <v>8223</v>
      </c>
      <c r="H2879" t="s">
        <v>8245</v>
      </c>
      <c r="I2879">
        <v>1457734843</v>
      </c>
      <c r="J2879">
        <v>1455142843</v>
      </c>
      <c r="K2879" t="b">
        <v>0</v>
      </c>
      <c r="L2879" s="12">
        <v>4</v>
      </c>
      <c r="M2879" t="b">
        <v>0</v>
      </c>
      <c r="N2879" t="s">
        <v>8303</v>
      </c>
      <c r="O2879" s="14">
        <f>E2879/D2879</f>
        <v>4.02E-2</v>
      </c>
      <c r="P2879" s="15">
        <f>IFERROR(E2879/L2879,0)</f>
        <v>100.5</v>
      </c>
      <c r="Q2879" t="s">
        <v>8323</v>
      </c>
      <c r="R2879" t="s">
        <v>8335</v>
      </c>
      <c r="S2879" s="10">
        <f>(((J2879/60)/60)/24)+DATE(1970,1,1)</f>
        <v>42410.93105324074</v>
      </c>
    </row>
    <row r="2880" spans="1:19" ht="43.2" hidden="1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 s="12">
        <v>5</v>
      </c>
      <c r="M2880" t="b">
        <v>0</v>
      </c>
      <c r="N2880" t="s">
        <v>8270</v>
      </c>
      <c r="O2880" s="14">
        <f>E2880/D2880</f>
        <v>3.8571428571428572E-3</v>
      </c>
      <c r="P2880" s="15">
        <f>IFERROR(E2880/L2880,0)</f>
        <v>54</v>
      </c>
      <c r="Q2880" t="s">
        <v>8308</v>
      </c>
      <c r="R2880" t="s">
        <v>8342</v>
      </c>
      <c r="S2880" s="10">
        <f>(((J2880/60)/60)/24)+DATE(1970,1,1)</f>
        <v>42360.932152777779</v>
      </c>
    </row>
    <row r="2881" spans="1:19" ht="43.2" hidden="1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 s="12">
        <v>6</v>
      </c>
      <c r="M2881" t="b">
        <v>0</v>
      </c>
      <c r="N2881" t="s">
        <v>8281</v>
      </c>
      <c r="O2881" s="14">
        <f>E2881/D2881</f>
        <v>6.4439140811455853E-2</v>
      </c>
      <c r="P2881" s="15">
        <f>IFERROR(E2881/L2881,0)</f>
        <v>45</v>
      </c>
      <c r="Q2881" t="s">
        <v>8316</v>
      </c>
      <c r="R2881" t="s">
        <v>8344</v>
      </c>
      <c r="S2881" s="10">
        <f>(((J2881/60)/60)/24)+DATE(1970,1,1)</f>
        <v>42327.671631944439</v>
      </c>
    </row>
    <row r="2882" spans="1:19" ht="28.8" hidden="1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 s="12">
        <v>6</v>
      </c>
      <c r="M2882" t="b">
        <v>0</v>
      </c>
      <c r="N2882" t="s">
        <v>8269</v>
      </c>
      <c r="O2882" s="14">
        <f>E2882/D2882</f>
        <v>0.18</v>
      </c>
      <c r="P2882" s="15">
        <f>IFERROR(E2882/L2882,0)</f>
        <v>45</v>
      </c>
      <c r="Q2882" t="s">
        <v>8323</v>
      </c>
      <c r="R2882" t="s">
        <v>8326</v>
      </c>
      <c r="S2882" s="10">
        <f>(((J2882/60)/60)/24)+DATE(1970,1,1)</f>
        <v>41813.938715277778</v>
      </c>
    </row>
    <row r="2883" spans="1:19" ht="43.2" hidden="1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 s="12">
        <v>7</v>
      </c>
      <c r="M2883" t="b">
        <v>1</v>
      </c>
      <c r="N2883" t="s">
        <v>8269</v>
      </c>
      <c r="O2883" s="14">
        <f>E2883/D2883</f>
        <v>1.08</v>
      </c>
      <c r="P2883" s="15">
        <f>IFERROR(E2883/L2883,0)</f>
        <v>38.571428571428569</v>
      </c>
      <c r="Q2883" t="s">
        <v>8323</v>
      </c>
      <c r="R2883" t="s">
        <v>8326</v>
      </c>
      <c r="S2883" s="10">
        <f>(((J2883/60)/60)/24)+DATE(1970,1,1)</f>
        <v>42571.626192129625</v>
      </c>
    </row>
    <row r="2884" spans="1:19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 s="12">
        <v>8</v>
      </c>
      <c r="M2884" t="b">
        <v>0</v>
      </c>
      <c r="N2884" t="s">
        <v>8279</v>
      </c>
      <c r="O2884" s="14">
        <f>E2884/D2884</f>
        <v>2.6599999999999999E-2</v>
      </c>
      <c r="P2884" s="15">
        <f>IFERROR(E2884/L2884,0)</f>
        <v>33.25</v>
      </c>
      <c r="Q2884" t="s">
        <v>8346</v>
      </c>
      <c r="R2884" t="s">
        <v>8347</v>
      </c>
      <c r="S2884" s="10">
        <f>(((J2884/60)/60)/24)+DATE(1970,1,1)</f>
        <v>41844.874421296299</v>
      </c>
    </row>
    <row r="2885" spans="1:19" ht="43.2" hidden="1" x14ac:dyDescent="0.3">
      <c r="A2885">
        <v>3800</v>
      </c>
      <c r="B2885" s="3" t="s">
        <v>3797</v>
      </c>
      <c r="C2885" s="3" t="s">
        <v>7910</v>
      </c>
      <c r="D2885" s="6">
        <v>22000</v>
      </c>
      <c r="E2885" s="8">
        <v>881</v>
      </c>
      <c r="F2885" t="s">
        <v>8220</v>
      </c>
      <c r="G2885" t="s">
        <v>8223</v>
      </c>
      <c r="H2885" t="s">
        <v>8245</v>
      </c>
      <c r="I2885">
        <v>1420952340</v>
      </c>
      <c r="J2885">
        <v>1418146883</v>
      </c>
      <c r="K2885" t="b">
        <v>0</v>
      </c>
      <c r="L2885" s="12">
        <v>16</v>
      </c>
      <c r="M2885" t="b">
        <v>0</v>
      </c>
      <c r="N2885" t="s">
        <v>8303</v>
      </c>
      <c r="O2885" s="14">
        <f>E2885/D2885</f>
        <v>4.0045454545454544E-2</v>
      </c>
      <c r="P2885" s="15">
        <f>IFERROR(E2885/L2885,0)</f>
        <v>55.0625</v>
      </c>
      <c r="Q2885" t="s">
        <v>8323</v>
      </c>
      <c r="R2885" t="s">
        <v>8335</v>
      </c>
      <c r="S2885" s="10">
        <f>(((J2885/60)/60)/24)+DATE(1970,1,1)</f>
        <v>41982.737071759257</v>
      </c>
    </row>
    <row r="2886" spans="1:19" ht="43.2" hidden="1" x14ac:dyDescent="0.3">
      <c r="A2886">
        <v>1183</v>
      </c>
      <c r="B2886" s="3" t="s">
        <v>1184</v>
      </c>
      <c r="C2886" s="3" t="s">
        <v>5293</v>
      </c>
      <c r="D2886" s="6">
        <v>2500</v>
      </c>
      <c r="E2886" s="8">
        <v>100</v>
      </c>
      <c r="F2886" t="s">
        <v>8220</v>
      </c>
      <c r="G2886" t="s">
        <v>8223</v>
      </c>
      <c r="H2886" t="s">
        <v>8245</v>
      </c>
      <c r="I2886">
        <v>1478059140</v>
      </c>
      <c r="J2886">
        <v>1476391223</v>
      </c>
      <c r="K2886" t="b">
        <v>0</v>
      </c>
      <c r="L2886" s="12">
        <v>3</v>
      </c>
      <c r="M2886" t="b">
        <v>0</v>
      </c>
      <c r="N2886" t="s">
        <v>8282</v>
      </c>
      <c r="O2886" s="14">
        <f>E2886/D2886</f>
        <v>0.04</v>
      </c>
      <c r="P2886" s="15">
        <f>IFERROR(E2886/L2886,0)</f>
        <v>33.333333333333336</v>
      </c>
      <c r="Q2886" t="s">
        <v>8319</v>
      </c>
      <c r="R2886" t="s">
        <v>8345</v>
      </c>
      <c r="S2886" s="10">
        <f>(((J2886/60)/60)/24)+DATE(1970,1,1)</f>
        <v>42656.86137731481</v>
      </c>
    </row>
    <row r="2887" spans="1:19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 s="12">
        <v>8</v>
      </c>
      <c r="M2887" t="b">
        <v>0</v>
      </c>
      <c r="N2887" t="s">
        <v>8266</v>
      </c>
      <c r="O2887" s="14">
        <f>E2887/D2887</f>
        <v>0.1048</v>
      </c>
      <c r="P2887" s="15">
        <f>IFERROR(E2887/L2887,0)</f>
        <v>32.75</v>
      </c>
      <c r="Q2887" t="s">
        <v>8321</v>
      </c>
      <c r="R2887" t="s">
        <v>8325</v>
      </c>
      <c r="S2887" s="10">
        <f>(((J2887/60)/60)/24)+DATE(1970,1,1)</f>
        <v>42741.848379629635</v>
      </c>
    </row>
    <row r="2888" spans="1:19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 s="12">
        <v>3</v>
      </c>
      <c r="M2888" t="b">
        <v>0</v>
      </c>
      <c r="N2888" t="s">
        <v>8270</v>
      </c>
      <c r="O2888" s="14">
        <f>E2888/D2888</f>
        <v>1.044E-2</v>
      </c>
      <c r="P2888" s="15">
        <f>IFERROR(E2888/L2888,0)</f>
        <v>87</v>
      </c>
      <c r="Q2888" t="s">
        <v>8308</v>
      </c>
      <c r="R2888" t="s">
        <v>8342</v>
      </c>
      <c r="S2888" s="10">
        <f>(((J2888/60)/60)/24)+DATE(1970,1,1)</f>
        <v>42528.987696759257</v>
      </c>
    </row>
    <row r="2889" spans="1:19" ht="43.2" hidden="1" x14ac:dyDescent="0.3">
      <c r="A2889">
        <v>1557</v>
      </c>
      <c r="B2889" s="3" t="s">
        <v>1558</v>
      </c>
      <c r="C2889" s="3" t="s">
        <v>5667</v>
      </c>
      <c r="D2889" s="6">
        <v>2500</v>
      </c>
      <c r="E2889" s="8">
        <v>100</v>
      </c>
      <c r="F2889" t="s">
        <v>8220</v>
      </c>
      <c r="G2889" t="s">
        <v>8223</v>
      </c>
      <c r="H2889" t="s">
        <v>8245</v>
      </c>
      <c r="I2889">
        <v>1411227633</v>
      </c>
      <c r="J2889">
        <v>1408549233</v>
      </c>
      <c r="K2889" t="b">
        <v>0</v>
      </c>
      <c r="L2889" s="12">
        <v>1</v>
      </c>
      <c r="M2889" t="b">
        <v>0</v>
      </c>
      <c r="N2889" t="s">
        <v>8287</v>
      </c>
      <c r="O2889" s="14">
        <f>E2889/D2889</f>
        <v>0.04</v>
      </c>
      <c r="P2889" s="15">
        <f>IFERROR(E2889/L2889,0)</f>
        <v>100</v>
      </c>
      <c r="Q2889" t="s">
        <v>8313</v>
      </c>
      <c r="R2889" t="s">
        <v>8355</v>
      </c>
      <c r="S2889" s="10">
        <f>(((J2889/60)/60)/24)+DATE(1970,1,1)</f>
        <v>41871.65315972222</v>
      </c>
    </row>
    <row r="2890" spans="1:19" ht="43.2" hidden="1" x14ac:dyDescent="0.3">
      <c r="A2890">
        <v>3096</v>
      </c>
      <c r="B2890" s="3" t="s">
        <v>3096</v>
      </c>
      <c r="C2890" s="3" t="s">
        <v>7206</v>
      </c>
      <c r="D2890" s="6">
        <v>20000</v>
      </c>
      <c r="E2890" s="8">
        <v>795</v>
      </c>
      <c r="F2890" t="s">
        <v>8220</v>
      </c>
      <c r="G2890" t="s">
        <v>8223</v>
      </c>
      <c r="H2890" t="s">
        <v>8245</v>
      </c>
      <c r="I2890">
        <v>1432151326</v>
      </c>
      <c r="J2890">
        <v>1429559326</v>
      </c>
      <c r="K2890" t="b">
        <v>0</v>
      </c>
      <c r="L2890" s="12">
        <v>14</v>
      </c>
      <c r="M2890" t="b">
        <v>0</v>
      </c>
      <c r="N2890" t="s">
        <v>8301</v>
      </c>
      <c r="O2890" s="14">
        <f>E2890/D2890</f>
        <v>3.9750000000000001E-2</v>
      </c>
      <c r="P2890" s="15">
        <f>IFERROR(E2890/L2890,0)</f>
        <v>56.785714285714285</v>
      </c>
      <c r="Q2890" t="s">
        <v>8323</v>
      </c>
      <c r="R2890" t="s">
        <v>8324</v>
      </c>
      <c r="S2890" s="10">
        <f>(((J2890/60)/60)/24)+DATE(1970,1,1)</f>
        <v>42114.825532407413</v>
      </c>
    </row>
    <row r="2891" spans="1:19" ht="43.2" hidden="1" x14ac:dyDescent="0.3">
      <c r="A2891">
        <v>2850</v>
      </c>
      <c r="B2891" s="3" t="s">
        <v>2850</v>
      </c>
      <c r="C2891" s="3" t="s">
        <v>6960</v>
      </c>
      <c r="D2891" s="6">
        <v>8000</v>
      </c>
      <c r="E2891" s="8">
        <v>311</v>
      </c>
      <c r="F2891" t="s">
        <v>8220</v>
      </c>
      <c r="G2891" t="s">
        <v>8223</v>
      </c>
      <c r="H2891" t="s">
        <v>8245</v>
      </c>
      <c r="I2891">
        <v>1409962211</v>
      </c>
      <c r="J2891">
        <v>1407370211</v>
      </c>
      <c r="K2891" t="b">
        <v>0</v>
      </c>
      <c r="L2891" s="12">
        <v>13</v>
      </c>
      <c r="M2891" t="b">
        <v>0</v>
      </c>
      <c r="N2891" t="s">
        <v>8269</v>
      </c>
      <c r="O2891" s="14">
        <f>E2891/D2891</f>
        <v>3.8875E-2</v>
      </c>
      <c r="P2891" s="15">
        <f>IFERROR(E2891/L2891,0)</f>
        <v>23.923076923076923</v>
      </c>
      <c r="Q2891" t="s">
        <v>8323</v>
      </c>
      <c r="R2891" t="s">
        <v>8326</v>
      </c>
      <c r="S2891" s="10">
        <f>(((J2891/60)/60)/24)+DATE(1970,1,1)</f>
        <v>41858.007071759261</v>
      </c>
    </row>
    <row r="2892" spans="1:19" ht="57.6" hidden="1" x14ac:dyDescent="0.3">
      <c r="A2892">
        <v>2588</v>
      </c>
      <c r="B2892" s="3" t="s">
        <v>2588</v>
      </c>
      <c r="C2892" s="3" t="s">
        <v>6698</v>
      </c>
      <c r="D2892" s="6">
        <v>6000</v>
      </c>
      <c r="E2892" s="8">
        <v>233</v>
      </c>
      <c r="F2892" t="s">
        <v>8220</v>
      </c>
      <c r="G2892" t="s">
        <v>8223</v>
      </c>
      <c r="H2892" t="s">
        <v>8245</v>
      </c>
      <c r="I2892">
        <v>1427807640</v>
      </c>
      <c r="J2892">
        <v>1423325626</v>
      </c>
      <c r="K2892" t="b">
        <v>0</v>
      </c>
      <c r="L2892" s="12">
        <v>8</v>
      </c>
      <c r="M2892" t="b">
        <v>0</v>
      </c>
      <c r="N2892" t="s">
        <v>8282</v>
      </c>
      <c r="O2892" s="14">
        <f>E2892/D2892</f>
        <v>3.8833333333333331E-2</v>
      </c>
      <c r="P2892" s="15">
        <f>IFERROR(E2892/L2892,0)</f>
        <v>29.125</v>
      </c>
      <c r="Q2892" t="s">
        <v>8319</v>
      </c>
      <c r="R2892" t="s">
        <v>8345</v>
      </c>
      <c r="S2892" s="10">
        <f>(((J2892/60)/60)/24)+DATE(1970,1,1)</f>
        <v>42042.676226851851</v>
      </c>
    </row>
    <row r="2893" spans="1:19" ht="43.2" hidden="1" x14ac:dyDescent="0.3">
      <c r="A2893">
        <v>1160</v>
      </c>
      <c r="B2893" s="3" t="s">
        <v>1161</v>
      </c>
      <c r="C2893" s="3" t="s">
        <v>5270</v>
      </c>
      <c r="D2893" s="6">
        <v>30000</v>
      </c>
      <c r="E2893" s="8">
        <v>1155</v>
      </c>
      <c r="F2893" t="s">
        <v>8220</v>
      </c>
      <c r="G2893" t="s">
        <v>8223</v>
      </c>
      <c r="H2893" t="s">
        <v>8245</v>
      </c>
      <c r="I2893">
        <v>1427510586</v>
      </c>
      <c r="J2893">
        <v>1424922186</v>
      </c>
      <c r="K2893" t="b">
        <v>0</v>
      </c>
      <c r="L2893" s="12">
        <v>19</v>
      </c>
      <c r="M2893" t="b">
        <v>0</v>
      </c>
      <c r="N2893" t="s">
        <v>8282</v>
      </c>
      <c r="O2893" s="14">
        <f>E2893/D2893</f>
        <v>3.85E-2</v>
      </c>
      <c r="P2893" s="15">
        <f>IFERROR(E2893/L2893,0)</f>
        <v>60.789473684210527</v>
      </c>
      <c r="Q2893" t="s">
        <v>8319</v>
      </c>
      <c r="R2893" t="s">
        <v>8345</v>
      </c>
      <c r="S2893" s="10">
        <f>(((J2893/60)/60)/24)+DATE(1970,1,1)</f>
        <v>42061.154930555553</v>
      </c>
    </row>
    <row r="2894" spans="1:19" ht="43.2" hidden="1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 s="12">
        <v>15</v>
      </c>
      <c r="M2894" t="b">
        <v>0</v>
      </c>
      <c r="N2894" t="s">
        <v>8302</v>
      </c>
      <c r="O2894" s="14">
        <f>E2894/D2894</f>
        <v>0.52</v>
      </c>
      <c r="P2894" s="15">
        <f>IFERROR(E2894/L2894,0)</f>
        <v>17.333333333333332</v>
      </c>
      <c r="Q2894" t="s">
        <v>8311</v>
      </c>
      <c r="R2894" t="s">
        <v>8356</v>
      </c>
      <c r="S2894" s="10">
        <f>(((J2894/60)/60)/24)+DATE(1970,1,1)</f>
        <v>42072.790821759263</v>
      </c>
    </row>
    <row r="2895" spans="1:19" ht="43.2" hidden="1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 s="12">
        <v>12</v>
      </c>
      <c r="M2895" t="b">
        <v>1</v>
      </c>
      <c r="N2895" t="s">
        <v>8264</v>
      </c>
      <c r="O2895" s="14">
        <f>E2895/D2895</f>
        <v>1.04</v>
      </c>
      <c r="P2895" s="15">
        <f>IFERROR(E2895/L2895,0)</f>
        <v>21.666666666666668</v>
      </c>
      <c r="Q2895" t="s">
        <v>8321</v>
      </c>
      <c r="R2895" t="s">
        <v>8343</v>
      </c>
      <c r="S2895" s="10">
        <f>(((J2895/60)/60)/24)+DATE(1970,1,1)</f>
        <v>41716.717847222222</v>
      </c>
    </row>
    <row r="2896" spans="1:19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 s="12">
        <v>4</v>
      </c>
      <c r="M2896" t="b">
        <v>0</v>
      </c>
      <c r="N2896" t="s">
        <v>8270</v>
      </c>
      <c r="O2896" s="14">
        <f>E2896/D2896</f>
        <v>4.3166666666666666E-3</v>
      </c>
      <c r="P2896" s="15">
        <f>IFERROR(E2896/L2896,0)</f>
        <v>64.75</v>
      </c>
      <c r="Q2896" t="s">
        <v>8308</v>
      </c>
      <c r="R2896" t="s">
        <v>8342</v>
      </c>
      <c r="S2896" s="10">
        <f>(((J2896/60)/60)/24)+DATE(1970,1,1)</f>
        <v>42138.692627314813</v>
      </c>
    </row>
    <row r="2897" spans="1:19" ht="57.6" hidden="1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 s="12">
        <v>8</v>
      </c>
      <c r="M2897" t="b">
        <v>0</v>
      </c>
      <c r="N2897" t="s">
        <v>8269</v>
      </c>
      <c r="O2897" s="14">
        <f>E2897/D2897</f>
        <v>0.51600000000000001</v>
      </c>
      <c r="P2897" s="15">
        <f>IFERROR(E2897/L2897,0)</f>
        <v>32.25</v>
      </c>
      <c r="Q2897" t="s">
        <v>8323</v>
      </c>
      <c r="R2897" t="s">
        <v>8326</v>
      </c>
      <c r="S2897" s="10">
        <f>(((J2897/60)/60)/24)+DATE(1970,1,1)</f>
        <v>42800.753333333334</v>
      </c>
    </row>
    <row r="2898" spans="1:19" ht="43.2" hidden="1" x14ac:dyDescent="0.3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 s="12">
        <v>17</v>
      </c>
      <c r="M2898" t="b">
        <v>0</v>
      </c>
      <c r="N2898" t="s">
        <v>8271</v>
      </c>
      <c r="O2898" s="14">
        <f>E2898/D2898</f>
        <v>3.8206896551724136E-2</v>
      </c>
      <c r="P2898" s="15">
        <f>IFERROR(E2898/L2898,0)</f>
        <v>65.17647058823529</v>
      </c>
      <c r="Q2898" t="s">
        <v>8308</v>
      </c>
      <c r="R2898" t="s">
        <v>8310</v>
      </c>
      <c r="S2898" s="10">
        <f>(((J2898/60)/60)/24)+DATE(1970,1,1)</f>
        <v>42481.376597222217</v>
      </c>
    </row>
    <row r="2899" spans="1:19" ht="28.8" hidden="1" x14ac:dyDescent="0.3">
      <c r="A2899">
        <v>3850</v>
      </c>
      <c r="B2899" s="3" t="s">
        <v>3847</v>
      </c>
      <c r="C2899" s="3" t="s">
        <v>7959</v>
      </c>
      <c r="D2899" s="6">
        <v>1000</v>
      </c>
      <c r="E2899" s="8">
        <v>38</v>
      </c>
      <c r="F2899" t="s">
        <v>8220</v>
      </c>
      <c r="G2899" t="s">
        <v>8223</v>
      </c>
      <c r="H2899" t="s">
        <v>8245</v>
      </c>
      <c r="I2899">
        <v>1420081143</v>
      </c>
      <c r="J2899">
        <v>1417489143</v>
      </c>
      <c r="K2899" t="b">
        <v>1</v>
      </c>
      <c r="L2899" s="12">
        <v>4</v>
      </c>
      <c r="M2899" t="b">
        <v>0</v>
      </c>
      <c r="N2899" t="s">
        <v>8269</v>
      </c>
      <c r="O2899" s="14">
        <f>E2899/D2899</f>
        <v>3.7999999999999999E-2</v>
      </c>
      <c r="P2899" s="15">
        <f>IFERROR(E2899/L2899,0)</f>
        <v>9.5</v>
      </c>
      <c r="Q2899" t="s">
        <v>8323</v>
      </c>
      <c r="R2899" t="s">
        <v>8326</v>
      </c>
      <c r="S2899" s="10">
        <f>(((J2899/60)/60)/24)+DATE(1970,1,1)</f>
        <v>41975.124340277776</v>
      </c>
    </row>
    <row r="2900" spans="1:19" ht="43.2" hidden="1" x14ac:dyDescent="0.3">
      <c r="A2900">
        <v>1560</v>
      </c>
      <c r="B2900" s="3" t="s">
        <v>1561</v>
      </c>
      <c r="C2900" s="3" t="s">
        <v>5670</v>
      </c>
      <c r="D2900" s="6">
        <v>2500</v>
      </c>
      <c r="E2900" s="8">
        <v>94</v>
      </c>
      <c r="F2900" t="s">
        <v>8220</v>
      </c>
      <c r="G2900" t="s">
        <v>8223</v>
      </c>
      <c r="H2900" t="s">
        <v>8245</v>
      </c>
      <c r="I2900">
        <v>1415842193</v>
      </c>
      <c r="J2900">
        <v>1414110593</v>
      </c>
      <c r="K2900" t="b">
        <v>0</v>
      </c>
      <c r="L2900" s="12">
        <v>4</v>
      </c>
      <c r="M2900" t="b">
        <v>0</v>
      </c>
      <c r="N2900" t="s">
        <v>8287</v>
      </c>
      <c r="O2900" s="14">
        <f>E2900/D2900</f>
        <v>3.7600000000000001E-2</v>
      </c>
      <c r="P2900" s="15">
        <f>IFERROR(E2900/L2900,0)</f>
        <v>23.5</v>
      </c>
      <c r="Q2900" t="s">
        <v>8313</v>
      </c>
      <c r="R2900" t="s">
        <v>8355</v>
      </c>
      <c r="S2900" s="10">
        <f>(((J2900/60)/60)/24)+DATE(1970,1,1)</f>
        <v>41936.020752314813</v>
      </c>
    </row>
    <row r="2901" spans="1:19" ht="43.2" hidden="1" x14ac:dyDescent="0.3">
      <c r="A2901">
        <v>1768</v>
      </c>
      <c r="B2901" s="3" t="s">
        <v>1769</v>
      </c>
      <c r="C2901" s="3" t="s">
        <v>5878</v>
      </c>
      <c r="D2901" s="6">
        <v>5000</v>
      </c>
      <c r="E2901" s="8">
        <v>187</v>
      </c>
      <c r="F2901" t="s">
        <v>8220</v>
      </c>
      <c r="G2901" t="s">
        <v>8223</v>
      </c>
      <c r="H2901" t="s">
        <v>8245</v>
      </c>
      <c r="I2901">
        <v>1411824444</v>
      </c>
      <c r="J2901">
        <v>1406640444</v>
      </c>
      <c r="K2901" t="b">
        <v>1</v>
      </c>
      <c r="L2901" s="12">
        <v>15</v>
      </c>
      <c r="M2901" t="b">
        <v>0</v>
      </c>
      <c r="N2901" t="s">
        <v>8283</v>
      </c>
      <c r="O2901" s="14">
        <f>E2901/D2901</f>
        <v>3.7400000000000003E-2</v>
      </c>
      <c r="P2901" s="15">
        <f>IFERROR(E2901/L2901,0)</f>
        <v>12.466666666666667</v>
      </c>
      <c r="Q2901" t="s">
        <v>8313</v>
      </c>
      <c r="R2901" t="s">
        <v>8314</v>
      </c>
      <c r="S2901" s="10">
        <f>(((J2901/60)/60)/24)+DATE(1970,1,1)</f>
        <v>41849.560694444444</v>
      </c>
    </row>
    <row r="2902" spans="1:19" ht="43.2" hidden="1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 s="12">
        <v>8</v>
      </c>
      <c r="M2902" t="b">
        <v>1</v>
      </c>
      <c r="N2902" t="s">
        <v>8269</v>
      </c>
      <c r="O2902" s="14">
        <f>E2902/D2902</f>
        <v>1.004</v>
      </c>
      <c r="P2902" s="15">
        <f>IFERROR(E2902/L2902,0)</f>
        <v>31.375</v>
      </c>
      <c r="Q2902" t="s">
        <v>8323</v>
      </c>
      <c r="R2902" t="s">
        <v>8326</v>
      </c>
      <c r="S2902" s="10">
        <f>(((J2902/60)/60)/24)+DATE(1970,1,1)</f>
        <v>42075.807395833333</v>
      </c>
    </row>
    <row r="2903" spans="1:19" ht="43.2" hidden="1" x14ac:dyDescent="0.3">
      <c r="A2903">
        <v>3098</v>
      </c>
      <c r="B2903" s="3" t="s">
        <v>3098</v>
      </c>
      <c r="C2903" s="3" t="s">
        <v>7208</v>
      </c>
      <c r="D2903" s="6">
        <v>48725</v>
      </c>
      <c r="E2903" s="8">
        <v>1758</v>
      </c>
      <c r="F2903" t="s">
        <v>8220</v>
      </c>
      <c r="G2903" t="s">
        <v>8223</v>
      </c>
      <c r="H2903" t="s">
        <v>8245</v>
      </c>
      <c r="I2903">
        <v>1454890620</v>
      </c>
      <c r="J2903">
        <v>1450724449</v>
      </c>
      <c r="K2903" t="b">
        <v>0</v>
      </c>
      <c r="L2903" s="12">
        <v>27</v>
      </c>
      <c r="M2903" t="b">
        <v>0</v>
      </c>
      <c r="N2903" t="s">
        <v>8301</v>
      </c>
      <c r="O2903" s="14">
        <f>E2903/D2903</f>
        <v>3.608004104669061E-2</v>
      </c>
      <c r="P2903" s="15">
        <f>IFERROR(E2903/L2903,0)</f>
        <v>65.111111111111114</v>
      </c>
      <c r="Q2903" t="s">
        <v>8323</v>
      </c>
      <c r="R2903" t="s">
        <v>8324</v>
      </c>
      <c r="S2903" s="10">
        <f>(((J2903/60)/60)/24)+DATE(1970,1,1)</f>
        <v>42359.792233796295</v>
      </c>
    </row>
    <row r="2904" spans="1:19" ht="43.2" hidden="1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 s="12">
        <v>4</v>
      </c>
      <c r="M2904" t="b">
        <v>0</v>
      </c>
      <c r="N2904" t="s">
        <v>8282</v>
      </c>
      <c r="O2904" s="14">
        <f>E2904/D2904</f>
        <v>2.5000000000000001E-3</v>
      </c>
      <c r="P2904" s="15">
        <f>IFERROR(E2904/L2904,0)</f>
        <v>62.5</v>
      </c>
      <c r="Q2904" t="s">
        <v>8319</v>
      </c>
      <c r="R2904" t="s">
        <v>8345</v>
      </c>
      <c r="S2904" s="10">
        <f>(((J2904/60)/60)/24)+DATE(1970,1,1)</f>
        <v>42449.341678240744</v>
      </c>
    </row>
    <row r="2905" spans="1:19" ht="43.2" hidden="1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 s="12">
        <v>1</v>
      </c>
      <c r="M2905" t="b">
        <v>0</v>
      </c>
      <c r="N2905" t="s">
        <v>8271</v>
      </c>
      <c r="O2905" s="14">
        <f>E2905/D2905</f>
        <v>2.6737967914438501E-3</v>
      </c>
      <c r="P2905" s="15">
        <f>IFERROR(E2905/L2905,0)</f>
        <v>250</v>
      </c>
      <c r="Q2905" t="s">
        <v>8308</v>
      </c>
      <c r="R2905" t="s">
        <v>8310</v>
      </c>
      <c r="S2905" s="10">
        <f>(((J2905/60)/60)/24)+DATE(1970,1,1)</f>
        <v>42702.809201388889</v>
      </c>
    </row>
    <row r="2906" spans="1:19" ht="43.2" hidden="1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 s="12">
        <v>1</v>
      </c>
      <c r="M2906" t="b">
        <v>0</v>
      </c>
      <c r="N2906" t="s">
        <v>8279</v>
      </c>
      <c r="O2906" s="14">
        <f>E2906/D2906</f>
        <v>2.9411764705882353E-3</v>
      </c>
      <c r="P2906" s="15">
        <f>IFERROR(E2906/L2906,0)</f>
        <v>250</v>
      </c>
      <c r="Q2906" t="s">
        <v>8346</v>
      </c>
      <c r="R2906" t="s">
        <v>8347</v>
      </c>
      <c r="S2906" s="10">
        <f>(((J2906/60)/60)/24)+DATE(1970,1,1)</f>
        <v>42579.708437499998</v>
      </c>
    </row>
    <row r="2907" spans="1:19" ht="43.2" hidden="1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 s="12">
        <v>2</v>
      </c>
      <c r="M2907" t="b">
        <v>0</v>
      </c>
      <c r="N2907" t="s">
        <v>8266</v>
      </c>
      <c r="O2907" s="14">
        <f>E2907/D2907</f>
        <v>8.6206896551724137E-3</v>
      </c>
      <c r="P2907" s="15">
        <f>IFERROR(E2907/L2907,0)</f>
        <v>125</v>
      </c>
      <c r="Q2907" t="s">
        <v>8321</v>
      </c>
      <c r="R2907" t="s">
        <v>8325</v>
      </c>
      <c r="S2907" s="10">
        <f>(((J2907/60)/60)/24)+DATE(1970,1,1)</f>
        <v>42106.666018518517</v>
      </c>
    </row>
    <row r="2908" spans="1:19" ht="43.2" hidden="1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 s="12">
        <v>7</v>
      </c>
      <c r="M2908" t="b">
        <v>0</v>
      </c>
      <c r="N2908" t="s">
        <v>8269</v>
      </c>
      <c r="O2908" s="14">
        <f>E2908/D2908</f>
        <v>2.5000000000000001E-2</v>
      </c>
      <c r="P2908" s="15">
        <f>IFERROR(E2908/L2908,0)</f>
        <v>35.714285714285715</v>
      </c>
      <c r="Q2908" t="s">
        <v>8323</v>
      </c>
      <c r="R2908" t="s">
        <v>8326</v>
      </c>
      <c r="S2908" s="10">
        <f>(((J2908/60)/60)/24)+DATE(1970,1,1)</f>
        <v>41866.640648148146</v>
      </c>
    </row>
    <row r="2909" spans="1:19" ht="57.6" hidden="1" x14ac:dyDescent="0.3">
      <c r="A2909">
        <v>767</v>
      </c>
      <c r="B2909" s="3" t="s">
        <v>768</v>
      </c>
      <c r="C2909" s="3" t="s">
        <v>4877</v>
      </c>
      <c r="D2909" s="6">
        <v>5000</v>
      </c>
      <c r="E2909" s="8">
        <v>177</v>
      </c>
      <c r="F2909" t="s">
        <v>8220</v>
      </c>
      <c r="G2909" t="s">
        <v>8223</v>
      </c>
      <c r="H2909" t="s">
        <v>8245</v>
      </c>
      <c r="I2909">
        <v>1432178810</v>
      </c>
      <c r="J2909">
        <v>1429586810</v>
      </c>
      <c r="K2909" t="b">
        <v>0</v>
      </c>
      <c r="L2909" s="12">
        <v>3</v>
      </c>
      <c r="M2909" t="b">
        <v>0</v>
      </c>
      <c r="N2909" t="s">
        <v>8273</v>
      </c>
      <c r="O2909" s="14">
        <f>E2909/D2909</f>
        <v>3.5400000000000001E-2</v>
      </c>
      <c r="P2909" s="15">
        <f>IFERROR(E2909/L2909,0)</f>
        <v>59</v>
      </c>
      <c r="Q2909" t="s">
        <v>8311</v>
      </c>
      <c r="R2909" t="s">
        <v>8352</v>
      </c>
      <c r="S2909" s="10">
        <f>(((J2909/60)/60)/24)+DATE(1970,1,1)</f>
        <v>42115.143634259264</v>
      </c>
    </row>
    <row r="2910" spans="1:19" ht="43.2" hidden="1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 s="12">
        <v>3</v>
      </c>
      <c r="M2910" t="b">
        <v>0</v>
      </c>
      <c r="N2910" t="s">
        <v>8266</v>
      </c>
      <c r="O2910" s="14">
        <f>E2910/D2910</f>
        <v>0.05</v>
      </c>
      <c r="P2910" s="15">
        <f>IFERROR(E2910/L2910,0)</f>
        <v>83.333333333333329</v>
      </c>
      <c r="Q2910" t="s">
        <v>8321</v>
      </c>
      <c r="R2910" t="s">
        <v>8325</v>
      </c>
      <c r="S2910" s="10">
        <f>(((J2910/60)/60)/24)+DATE(1970,1,1)</f>
        <v>42239.441412037035</v>
      </c>
    </row>
    <row r="2911" spans="1:19" ht="57.6" hidden="1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 s="12">
        <v>4</v>
      </c>
      <c r="M2911" t="b">
        <v>0</v>
      </c>
      <c r="N2911" t="s">
        <v>8269</v>
      </c>
      <c r="O2911" s="14">
        <f>E2911/D2911</f>
        <v>0.05</v>
      </c>
      <c r="P2911" s="15">
        <f>IFERROR(E2911/L2911,0)</f>
        <v>62.5</v>
      </c>
      <c r="Q2911" t="s">
        <v>8323</v>
      </c>
      <c r="R2911" t="s">
        <v>8326</v>
      </c>
      <c r="S2911" s="10">
        <f>(((J2911/60)/60)/24)+DATE(1970,1,1)</f>
        <v>42151.237685185188</v>
      </c>
    </row>
    <row r="2912" spans="1:19" ht="43.2" hidden="1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 s="12">
        <v>5</v>
      </c>
      <c r="M2912" t="b">
        <v>0</v>
      </c>
      <c r="N2912" t="s">
        <v>8266</v>
      </c>
      <c r="O2912" s="14">
        <f>E2912/D2912</f>
        <v>0.25</v>
      </c>
      <c r="P2912" s="15">
        <f>IFERROR(E2912/L2912,0)</f>
        <v>50</v>
      </c>
      <c r="Q2912" t="s">
        <v>8321</v>
      </c>
      <c r="R2912" t="s">
        <v>8325</v>
      </c>
      <c r="S2912" s="10">
        <f>(((J2912/60)/60)/24)+DATE(1970,1,1)</f>
        <v>42297.110300925924</v>
      </c>
    </row>
    <row r="2913" spans="1:19" ht="43.2" hidden="1" x14ac:dyDescent="0.3">
      <c r="A2913">
        <v>3894</v>
      </c>
      <c r="B2913" s="3" t="s">
        <v>3891</v>
      </c>
      <c r="C2913" s="3" t="s">
        <v>8002</v>
      </c>
      <c r="D2913" s="6">
        <v>15000</v>
      </c>
      <c r="E2913" s="8">
        <v>520</v>
      </c>
      <c r="F2913" t="s">
        <v>8220</v>
      </c>
      <c r="G2913" t="s">
        <v>8223</v>
      </c>
      <c r="H2913" t="s">
        <v>8245</v>
      </c>
      <c r="I2913">
        <v>1481000340</v>
      </c>
      <c r="J2913">
        <v>1478386812</v>
      </c>
      <c r="K2913" t="b">
        <v>0</v>
      </c>
      <c r="L2913" s="12">
        <v>11</v>
      </c>
      <c r="M2913" t="b">
        <v>0</v>
      </c>
      <c r="N2913" t="s">
        <v>8269</v>
      </c>
      <c r="O2913" s="14">
        <f>E2913/D2913</f>
        <v>3.4666666666666665E-2</v>
      </c>
      <c r="P2913" s="15">
        <f>IFERROR(E2913/L2913,0)</f>
        <v>47.272727272727273</v>
      </c>
      <c r="Q2913" t="s">
        <v>8323</v>
      </c>
      <c r="R2913" t="s">
        <v>8326</v>
      </c>
      <c r="S2913" s="10">
        <f>(((J2913/60)/60)/24)+DATE(1970,1,1)</f>
        <v>42679.958472222221</v>
      </c>
    </row>
    <row r="2914" spans="1:19" ht="43.2" hidden="1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 s="12">
        <v>9</v>
      </c>
      <c r="M2914" t="b">
        <v>1</v>
      </c>
      <c r="N2914" t="s">
        <v>8269</v>
      </c>
      <c r="O2914" s="14">
        <f>E2914/D2914</f>
        <v>1</v>
      </c>
      <c r="P2914" s="15">
        <f>IFERROR(E2914/L2914,0)</f>
        <v>27.777777777777779</v>
      </c>
      <c r="Q2914" t="s">
        <v>8323</v>
      </c>
      <c r="R2914" t="s">
        <v>8326</v>
      </c>
      <c r="S2914" s="10">
        <f>(((J2914/60)/60)/24)+DATE(1970,1,1)</f>
        <v>42437.398680555561</v>
      </c>
    </row>
    <row r="2915" spans="1:19" ht="43.2" hidden="1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 s="12">
        <v>8</v>
      </c>
      <c r="M2915" t="b">
        <v>1</v>
      </c>
      <c r="N2915" t="s">
        <v>8269</v>
      </c>
      <c r="O2915" s="14">
        <f>E2915/D2915</f>
        <v>1</v>
      </c>
      <c r="P2915" s="15">
        <f>IFERROR(E2915/L2915,0)</f>
        <v>31.25</v>
      </c>
      <c r="Q2915" t="s">
        <v>8323</v>
      </c>
      <c r="R2915" t="s">
        <v>8326</v>
      </c>
      <c r="S2915" s="10">
        <f>(((J2915/60)/60)/24)+DATE(1970,1,1)</f>
        <v>42124.841111111105</v>
      </c>
    </row>
    <row r="2916" spans="1:19" ht="57.6" hidden="1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 s="12">
        <v>22</v>
      </c>
      <c r="M2916" t="b">
        <v>1</v>
      </c>
      <c r="N2916" t="s">
        <v>8269</v>
      </c>
      <c r="O2916" s="14">
        <f>E2916/D2916</f>
        <v>1</v>
      </c>
      <c r="P2916" s="15">
        <f>IFERROR(E2916/L2916,0)</f>
        <v>11.363636363636363</v>
      </c>
      <c r="Q2916" t="s">
        <v>8323</v>
      </c>
      <c r="R2916" t="s">
        <v>8326</v>
      </c>
      <c r="S2916" s="10">
        <f>(((J2916/60)/60)/24)+DATE(1970,1,1)</f>
        <v>41971.881076388891</v>
      </c>
    </row>
    <row r="2917" spans="1:19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 s="12">
        <v>5</v>
      </c>
      <c r="M2917" t="b">
        <v>0</v>
      </c>
      <c r="N2917" t="s">
        <v>8270</v>
      </c>
      <c r="O2917" s="14">
        <f>E2917/D2917</f>
        <v>0.01</v>
      </c>
      <c r="P2917" s="15">
        <f>IFERROR(E2917/L2917,0)</f>
        <v>49</v>
      </c>
      <c r="Q2917" t="s">
        <v>8308</v>
      </c>
      <c r="R2917" t="s">
        <v>8342</v>
      </c>
      <c r="S2917" s="10">
        <f>(((J2917/60)/60)/24)+DATE(1970,1,1)</f>
        <v>42348.9215625</v>
      </c>
    </row>
    <row r="2918" spans="1:19" ht="43.2" hidden="1" x14ac:dyDescent="0.3">
      <c r="A2918">
        <v>1066</v>
      </c>
      <c r="B2918" s="3" t="s">
        <v>1067</v>
      </c>
      <c r="C2918" s="3" t="s">
        <v>5176</v>
      </c>
      <c r="D2918" s="6">
        <v>150000</v>
      </c>
      <c r="E2918" s="8">
        <v>5051</v>
      </c>
      <c r="F2918" t="s">
        <v>8220</v>
      </c>
      <c r="G2918" t="s">
        <v>8223</v>
      </c>
      <c r="H2918" t="s">
        <v>8245</v>
      </c>
      <c r="I2918">
        <v>1375657582</v>
      </c>
      <c r="J2918">
        <v>1371769582</v>
      </c>
      <c r="K2918" t="b">
        <v>0</v>
      </c>
      <c r="L2918" s="12">
        <v>148</v>
      </c>
      <c r="M2918" t="b">
        <v>0</v>
      </c>
      <c r="N2918" t="s">
        <v>8280</v>
      </c>
      <c r="O2918" s="14">
        <f>E2918/D2918</f>
        <v>3.3673333333333333E-2</v>
      </c>
      <c r="P2918" s="15">
        <f>IFERROR(E2918/L2918,0)</f>
        <v>34.128378378378379</v>
      </c>
      <c r="Q2918" t="s">
        <v>8316</v>
      </c>
      <c r="R2918" t="s">
        <v>8334</v>
      </c>
      <c r="S2918" s="10">
        <f>(((J2918/60)/60)/24)+DATE(1970,1,1)</f>
        <v>41445.962754629632</v>
      </c>
    </row>
    <row r="2919" spans="1:19" ht="43.2" hidden="1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 s="12">
        <v>5</v>
      </c>
      <c r="M2919" t="b">
        <v>0</v>
      </c>
      <c r="N2919" t="s">
        <v>8285</v>
      </c>
      <c r="O2919" s="14">
        <f>E2919/D2919</f>
        <v>1.6620689655172414E-2</v>
      </c>
      <c r="P2919" s="15">
        <f>IFERROR(E2919/L2919,0)</f>
        <v>48.2</v>
      </c>
      <c r="Q2919" t="s">
        <v>8311</v>
      </c>
      <c r="R2919" t="s">
        <v>8348</v>
      </c>
      <c r="S2919" s="10">
        <f>(((J2919/60)/60)/24)+DATE(1970,1,1)</f>
        <v>42032.510243055556</v>
      </c>
    </row>
    <row r="2920" spans="1:19" ht="43.2" hidden="1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 s="12">
        <v>8</v>
      </c>
      <c r="M2920" t="b">
        <v>0</v>
      </c>
      <c r="N2920" t="s">
        <v>8284</v>
      </c>
      <c r="O2920" s="14">
        <f>E2920/D2920</f>
        <v>3.0124999999999999E-2</v>
      </c>
      <c r="P2920" s="15">
        <f>IFERROR(E2920/L2920,0)</f>
        <v>30.125</v>
      </c>
      <c r="Q2920" t="s">
        <v>8327</v>
      </c>
      <c r="R2920" t="s">
        <v>8354</v>
      </c>
      <c r="S2920" s="10">
        <f>(((J2920/60)/60)/24)+DATE(1970,1,1)</f>
        <v>41409.040011574078</v>
      </c>
    </row>
    <row r="2921" spans="1:19" ht="43.2" hidden="1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 s="12">
        <v>12</v>
      </c>
      <c r="M2921" t="b">
        <v>1</v>
      </c>
      <c r="N2921" t="s">
        <v>8269</v>
      </c>
      <c r="O2921" s="14">
        <f>E2921/D2921</f>
        <v>1.0954545454545455</v>
      </c>
      <c r="P2921" s="15">
        <f>IFERROR(E2921/L2921,0)</f>
        <v>20.083333333333332</v>
      </c>
      <c r="Q2921" t="s">
        <v>8323</v>
      </c>
      <c r="R2921" t="s">
        <v>8326</v>
      </c>
      <c r="S2921" s="10">
        <f>(((J2921/60)/60)/24)+DATE(1970,1,1)</f>
        <v>42142.514016203699</v>
      </c>
    </row>
    <row r="2922" spans="1:19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 s="12">
        <v>6</v>
      </c>
      <c r="M2922" t="b">
        <v>0</v>
      </c>
      <c r="N2922" t="s">
        <v>8271</v>
      </c>
      <c r="O2922" s="14">
        <f>E2922/D2922</f>
        <v>2.6666666666666668E-2</v>
      </c>
      <c r="P2922" s="15">
        <f>IFERROR(E2922/L2922,0)</f>
        <v>40</v>
      </c>
      <c r="Q2922" t="s">
        <v>8308</v>
      </c>
      <c r="R2922" t="s">
        <v>8310</v>
      </c>
      <c r="S2922" s="10">
        <f>(((J2922/60)/60)/24)+DATE(1970,1,1)</f>
        <v>42303.878414351857</v>
      </c>
    </row>
    <row r="2923" spans="1:19" ht="43.2" hidden="1" x14ac:dyDescent="0.3">
      <c r="A2923">
        <v>3947</v>
      </c>
      <c r="B2923" s="3" t="s">
        <v>3944</v>
      </c>
      <c r="C2923" s="3" t="s">
        <v>8055</v>
      </c>
      <c r="D2923" s="6">
        <v>3000</v>
      </c>
      <c r="E2923" s="8">
        <v>101</v>
      </c>
      <c r="F2923" t="s">
        <v>8220</v>
      </c>
      <c r="G2923" t="s">
        <v>8223</v>
      </c>
      <c r="H2923" t="s">
        <v>8245</v>
      </c>
      <c r="I2923">
        <v>1475378744</v>
      </c>
      <c r="J2923">
        <v>1472786744</v>
      </c>
      <c r="K2923" t="b">
        <v>0</v>
      </c>
      <c r="L2923" s="12">
        <v>2</v>
      </c>
      <c r="M2923" t="b">
        <v>0</v>
      </c>
      <c r="N2923" t="s">
        <v>8269</v>
      </c>
      <c r="O2923" s="14">
        <f>E2923/D2923</f>
        <v>3.3666666666666664E-2</v>
      </c>
      <c r="P2923" s="15">
        <f>IFERROR(E2923/L2923,0)</f>
        <v>50.5</v>
      </c>
      <c r="Q2923" t="s">
        <v>8323</v>
      </c>
      <c r="R2923" t="s">
        <v>8326</v>
      </c>
      <c r="S2923" s="10">
        <f>(((J2923/60)/60)/24)+DATE(1970,1,1)</f>
        <v>42615.142870370371</v>
      </c>
    </row>
    <row r="2924" spans="1:19" ht="43.2" hidden="1" x14ac:dyDescent="0.3">
      <c r="A2924">
        <v>592</v>
      </c>
      <c r="B2924" s="3" t="s">
        <v>593</v>
      </c>
      <c r="C2924" s="3" t="s">
        <v>4702</v>
      </c>
      <c r="D2924" s="6">
        <v>7500</v>
      </c>
      <c r="E2924" s="8">
        <v>250</v>
      </c>
      <c r="F2924" t="s">
        <v>8220</v>
      </c>
      <c r="G2924" t="s">
        <v>8223</v>
      </c>
      <c r="H2924" t="s">
        <v>8245</v>
      </c>
      <c r="I2924">
        <v>1417584860</v>
      </c>
      <c r="J2924">
        <v>1414992860</v>
      </c>
      <c r="K2924" t="b">
        <v>0</v>
      </c>
      <c r="L2924" s="12">
        <v>1</v>
      </c>
      <c r="M2924" t="b">
        <v>0</v>
      </c>
      <c r="N2924" t="s">
        <v>8270</v>
      </c>
      <c r="O2924" s="14">
        <f>E2924/D2924</f>
        <v>3.3333333333333333E-2</v>
      </c>
      <c r="P2924" s="15">
        <f>IFERROR(E2924/L2924,0)</f>
        <v>250</v>
      </c>
      <c r="Q2924" t="s">
        <v>8308</v>
      </c>
      <c r="R2924" t="s">
        <v>8342</v>
      </c>
      <c r="S2924" s="10">
        <f>(((J2924/60)/60)/24)+DATE(1970,1,1)</f>
        <v>41946.232175925928</v>
      </c>
    </row>
    <row r="2925" spans="1:19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 s="12">
        <v>7</v>
      </c>
      <c r="M2925" t="b">
        <v>0</v>
      </c>
      <c r="N2925" t="s">
        <v>8294</v>
      </c>
      <c r="O2925" s="14">
        <f>E2925/D2925</f>
        <v>7.6129032258064515E-3</v>
      </c>
      <c r="P2925" s="15">
        <f>IFERROR(E2925/L2925,0)</f>
        <v>33.714285714285715</v>
      </c>
      <c r="Q2925" t="s">
        <v>8313</v>
      </c>
      <c r="R2925" t="s">
        <v>8353</v>
      </c>
      <c r="S2925" s="10">
        <f>(((J2925/60)/60)/24)+DATE(1970,1,1)</f>
        <v>41926.482731481483</v>
      </c>
    </row>
    <row r="2926" spans="1:19" ht="57.6" hidden="1" x14ac:dyDescent="0.3">
      <c r="A2926">
        <v>772</v>
      </c>
      <c r="B2926" s="3" t="s">
        <v>773</v>
      </c>
      <c r="C2926" s="3" t="s">
        <v>4882</v>
      </c>
      <c r="D2926" s="6">
        <v>1500</v>
      </c>
      <c r="E2926" s="8">
        <v>50</v>
      </c>
      <c r="F2926" t="s">
        <v>8220</v>
      </c>
      <c r="G2926" t="s">
        <v>8223</v>
      </c>
      <c r="H2926" t="s">
        <v>8245</v>
      </c>
      <c r="I2926">
        <v>1257047940</v>
      </c>
      <c r="J2926">
        <v>1252718519</v>
      </c>
      <c r="K2926" t="b">
        <v>0</v>
      </c>
      <c r="L2926" s="12">
        <v>1</v>
      </c>
      <c r="M2926" t="b">
        <v>0</v>
      </c>
      <c r="N2926" t="s">
        <v>8273</v>
      </c>
      <c r="O2926" s="14">
        <f>E2926/D2926</f>
        <v>3.3333333333333333E-2</v>
      </c>
      <c r="P2926" s="15">
        <f>IFERROR(E2926/L2926,0)</f>
        <v>50</v>
      </c>
      <c r="Q2926" t="s">
        <v>8311</v>
      </c>
      <c r="R2926" t="s">
        <v>8352</v>
      </c>
      <c r="S2926" s="10">
        <f>(((J2926/60)/60)/24)+DATE(1970,1,1)</f>
        <v>40068.056932870371</v>
      </c>
    </row>
    <row r="2927" spans="1:19" ht="43.2" hidden="1" x14ac:dyDescent="0.3">
      <c r="A2927">
        <v>1810</v>
      </c>
      <c r="B2927" s="3" t="s">
        <v>1811</v>
      </c>
      <c r="C2927" s="3" t="s">
        <v>5920</v>
      </c>
      <c r="D2927" s="6">
        <v>450</v>
      </c>
      <c r="E2927" s="8">
        <v>15</v>
      </c>
      <c r="F2927" t="s">
        <v>8220</v>
      </c>
      <c r="G2927" t="s">
        <v>8223</v>
      </c>
      <c r="H2927" t="s">
        <v>8245</v>
      </c>
      <c r="I2927">
        <v>1408657826</v>
      </c>
      <c r="J2927">
        <v>1407621026</v>
      </c>
      <c r="K2927" t="b">
        <v>0</v>
      </c>
      <c r="L2927" s="12">
        <v>2</v>
      </c>
      <c r="M2927" t="b">
        <v>0</v>
      </c>
      <c r="N2927" t="s">
        <v>8283</v>
      </c>
      <c r="O2927" s="14">
        <f>E2927/D2927</f>
        <v>3.3333333333333333E-2</v>
      </c>
      <c r="P2927" s="15">
        <f>IFERROR(E2927/L2927,0)</f>
        <v>7.5</v>
      </c>
      <c r="Q2927" t="s">
        <v>8313</v>
      </c>
      <c r="R2927" t="s">
        <v>8314</v>
      </c>
      <c r="S2927" s="10">
        <f>(((J2927/60)/60)/24)+DATE(1970,1,1)</f>
        <v>41860.91002314815</v>
      </c>
    </row>
    <row r="2928" spans="1:19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 s="12">
        <v>8</v>
      </c>
      <c r="M2928" t="b">
        <v>0</v>
      </c>
      <c r="N2928" t="s">
        <v>8271</v>
      </c>
      <c r="O2928" s="14">
        <f>E2928/D2928</f>
        <v>5.8500000000000003E-2</v>
      </c>
      <c r="P2928" s="15">
        <f>IFERROR(E2928/L2928,0)</f>
        <v>29.25</v>
      </c>
      <c r="Q2928" t="s">
        <v>8308</v>
      </c>
      <c r="R2928" t="s">
        <v>8310</v>
      </c>
      <c r="S2928" s="10">
        <f>(((J2928/60)/60)/24)+DATE(1970,1,1)</f>
        <v>41977.040185185186</v>
      </c>
    </row>
    <row r="2929" spans="1:19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 s="12">
        <v>6</v>
      </c>
      <c r="M2929" t="b">
        <v>0</v>
      </c>
      <c r="N2929" t="s">
        <v>8302</v>
      </c>
      <c r="O2929" s="14">
        <f>E2929/D2929</f>
        <v>0.11700000000000001</v>
      </c>
      <c r="P2929" s="15">
        <f>IFERROR(E2929/L2929,0)</f>
        <v>39</v>
      </c>
      <c r="Q2929" t="s">
        <v>8311</v>
      </c>
      <c r="R2929" t="s">
        <v>8356</v>
      </c>
      <c r="S2929" s="10">
        <f>(((J2929/60)/60)/24)+DATE(1970,1,1)</f>
        <v>42639.441932870366</v>
      </c>
    </row>
    <row r="2930" spans="1:19" ht="43.2" hidden="1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 s="12">
        <v>9</v>
      </c>
      <c r="M2930" t="b">
        <v>1</v>
      </c>
      <c r="N2930" t="s">
        <v>8269</v>
      </c>
      <c r="O2930" s="14">
        <f>E2930/D2930</f>
        <v>1.04</v>
      </c>
      <c r="P2930" s="15">
        <f>IFERROR(E2930/L2930,0)</f>
        <v>26</v>
      </c>
      <c r="Q2930" t="s">
        <v>8323</v>
      </c>
      <c r="R2930" t="s">
        <v>8326</v>
      </c>
      <c r="S2930" s="10">
        <f>(((J2930/60)/60)/24)+DATE(1970,1,1)</f>
        <v>42665.451736111107</v>
      </c>
    </row>
    <row r="2931" spans="1:19" ht="57.6" hidden="1" x14ac:dyDescent="0.3">
      <c r="A2931">
        <v>500</v>
      </c>
      <c r="B2931" s="3" t="s">
        <v>501</v>
      </c>
      <c r="C2931" s="3" t="s">
        <v>4610</v>
      </c>
      <c r="D2931" s="6">
        <v>6500</v>
      </c>
      <c r="E2931" s="8">
        <v>215</v>
      </c>
      <c r="F2931" t="s">
        <v>8220</v>
      </c>
      <c r="G2931" t="s">
        <v>8223</v>
      </c>
      <c r="H2931" t="s">
        <v>8245</v>
      </c>
      <c r="I2931">
        <v>1273356960</v>
      </c>
      <c r="J2931">
        <v>1268255751</v>
      </c>
      <c r="K2931" t="b">
        <v>0</v>
      </c>
      <c r="L2931" s="12">
        <v>4</v>
      </c>
      <c r="M2931" t="b">
        <v>0</v>
      </c>
      <c r="N2931" t="s">
        <v>8268</v>
      </c>
      <c r="O2931" s="14">
        <f>E2931/D2931</f>
        <v>3.307692307692308E-2</v>
      </c>
      <c r="P2931" s="15">
        <f>IFERROR(E2931/L2931,0)</f>
        <v>53.75</v>
      </c>
      <c r="Q2931" t="s">
        <v>8321</v>
      </c>
      <c r="R2931" t="s">
        <v>8339</v>
      </c>
      <c r="S2931" s="10">
        <f>(((J2931/60)/60)/24)+DATE(1970,1,1)</f>
        <v>40247.886006944449</v>
      </c>
    </row>
    <row r="2932" spans="1:19" ht="43.2" hidden="1" x14ac:dyDescent="0.3">
      <c r="A2932">
        <v>448</v>
      </c>
      <c r="B2932" s="3" t="s">
        <v>449</v>
      </c>
      <c r="C2932" s="3" t="s">
        <v>4558</v>
      </c>
      <c r="D2932" s="6">
        <v>2500</v>
      </c>
      <c r="E2932" s="8">
        <v>82.01</v>
      </c>
      <c r="F2932" t="s">
        <v>8220</v>
      </c>
      <c r="G2932" t="s">
        <v>8223</v>
      </c>
      <c r="H2932" t="s">
        <v>8245</v>
      </c>
      <c r="I2932">
        <v>1400091095</v>
      </c>
      <c r="J2932">
        <v>1398363095</v>
      </c>
      <c r="K2932" t="b">
        <v>0</v>
      </c>
      <c r="L2932" s="12">
        <v>4</v>
      </c>
      <c r="M2932" t="b">
        <v>0</v>
      </c>
      <c r="N2932" t="s">
        <v>8268</v>
      </c>
      <c r="O2932" s="14">
        <f>E2932/D2932</f>
        <v>3.2804E-2</v>
      </c>
      <c r="P2932" s="15">
        <f>IFERROR(E2932/L2932,0)</f>
        <v>20.502500000000001</v>
      </c>
      <c r="Q2932" t="s">
        <v>8321</v>
      </c>
      <c r="R2932" t="s">
        <v>8339</v>
      </c>
      <c r="S2932" s="10">
        <f>(((J2932/60)/60)/24)+DATE(1970,1,1)</f>
        <v>41753.758043981477</v>
      </c>
    </row>
    <row r="2933" spans="1:19" ht="57.6" hidden="1" x14ac:dyDescent="0.3">
      <c r="A2933">
        <v>909</v>
      </c>
      <c r="B2933" s="3" t="s">
        <v>910</v>
      </c>
      <c r="C2933" s="3" t="s">
        <v>5019</v>
      </c>
      <c r="D2933" s="6">
        <v>16000</v>
      </c>
      <c r="E2933" s="8">
        <v>520</v>
      </c>
      <c r="F2933" t="s">
        <v>8220</v>
      </c>
      <c r="G2933" t="s">
        <v>8223</v>
      </c>
      <c r="H2933" t="s">
        <v>8245</v>
      </c>
      <c r="I2933">
        <v>1343016000</v>
      </c>
      <c r="J2933">
        <v>1340296440</v>
      </c>
      <c r="K2933" t="b">
        <v>0</v>
      </c>
      <c r="L2933" s="12">
        <v>8</v>
      </c>
      <c r="M2933" t="b">
        <v>0</v>
      </c>
      <c r="N2933" t="s">
        <v>8276</v>
      </c>
      <c r="O2933" s="14">
        <f>E2933/D2933</f>
        <v>3.2500000000000001E-2</v>
      </c>
      <c r="P2933" s="15">
        <f>IFERROR(E2933/L2933,0)</f>
        <v>65</v>
      </c>
      <c r="Q2933" t="s">
        <v>8327</v>
      </c>
      <c r="R2933" t="s">
        <v>8350</v>
      </c>
      <c r="S2933" s="10">
        <f>(((J2933/60)/60)/24)+DATE(1970,1,1)</f>
        <v>41081.69027777778</v>
      </c>
    </row>
    <row r="2934" spans="1:19" ht="43.2" hidden="1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 s="12">
        <v>17</v>
      </c>
      <c r="M2934" t="b">
        <v>1</v>
      </c>
      <c r="N2934" t="s">
        <v>8269</v>
      </c>
      <c r="O2934" s="14">
        <f>E2934/D2934</f>
        <v>1.5333333333333334</v>
      </c>
      <c r="P2934" s="15">
        <f>IFERROR(E2934/L2934,0)</f>
        <v>13.529411764705882</v>
      </c>
      <c r="Q2934" t="s">
        <v>8323</v>
      </c>
      <c r="R2934" t="s">
        <v>8326</v>
      </c>
      <c r="S2934" s="10">
        <f>(((J2934/60)/60)/24)+DATE(1970,1,1)</f>
        <v>42328.727141203708</v>
      </c>
    </row>
    <row r="2935" spans="1:19" ht="43.2" hidden="1" x14ac:dyDescent="0.3">
      <c r="A2935">
        <v>170</v>
      </c>
      <c r="B2935" s="3" t="s">
        <v>172</v>
      </c>
      <c r="C2935" s="3" t="s">
        <v>4280</v>
      </c>
      <c r="D2935" s="6">
        <v>10000</v>
      </c>
      <c r="E2935" s="8">
        <v>325</v>
      </c>
      <c r="F2935" t="s">
        <v>8220</v>
      </c>
      <c r="G2935" t="s">
        <v>8223</v>
      </c>
      <c r="H2935" t="s">
        <v>8245</v>
      </c>
      <c r="I2935">
        <v>1440912480</v>
      </c>
      <c r="J2935">
        <v>1438385283</v>
      </c>
      <c r="K2935" t="b">
        <v>0</v>
      </c>
      <c r="L2935" s="12">
        <v>10</v>
      </c>
      <c r="M2935" t="b">
        <v>0</v>
      </c>
      <c r="N2935" t="s">
        <v>8266</v>
      </c>
      <c r="O2935" s="14">
        <f>E2935/D2935</f>
        <v>3.2500000000000001E-2</v>
      </c>
      <c r="P2935" s="15">
        <f>IFERROR(E2935/L2935,0)</f>
        <v>32.5</v>
      </c>
      <c r="Q2935" t="s">
        <v>8321</v>
      </c>
      <c r="R2935" t="s">
        <v>8325</v>
      </c>
      <c r="S2935" s="10">
        <f>(((J2935/60)/60)/24)+DATE(1970,1,1)</f>
        <v>42216.977812500001</v>
      </c>
    </row>
    <row r="2936" spans="1:19" ht="43.2" hidden="1" x14ac:dyDescent="0.3">
      <c r="A2936">
        <v>891</v>
      </c>
      <c r="B2936" s="3" t="s">
        <v>892</v>
      </c>
      <c r="C2936" s="3" t="s">
        <v>5001</v>
      </c>
      <c r="D2936" s="6">
        <v>8000</v>
      </c>
      <c r="E2936" s="8">
        <v>260</v>
      </c>
      <c r="F2936" t="s">
        <v>8220</v>
      </c>
      <c r="G2936" t="s">
        <v>8223</v>
      </c>
      <c r="H2936" t="s">
        <v>8245</v>
      </c>
      <c r="I2936">
        <v>1408581930</v>
      </c>
      <c r="J2936">
        <v>1405989930</v>
      </c>
      <c r="K2936" t="b">
        <v>0</v>
      </c>
      <c r="L2936" s="12">
        <v>9</v>
      </c>
      <c r="M2936" t="b">
        <v>0</v>
      </c>
      <c r="N2936" t="s">
        <v>8277</v>
      </c>
      <c r="O2936" s="14">
        <f>E2936/D2936</f>
        <v>3.2500000000000001E-2</v>
      </c>
      <c r="P2936" s="15">
        <f>IFERROR(E2936/L2936,0)</f>
        <v>28.888888888888889</v>
      </c>
      <c r="Q2936" t="s">
        <v>8327</v>
      </c>
      <c r="R2936" t="s">
        <v>8328</v>
      </c>
      <c r="S2936" s="10">
        <f>(((J2936/60)/60)/24)+DATE(1970,1,1)</f>
        <v>41842.031597222223</v>
      </c>
    </row>
    <row r="2937" spans="1:19" ht="28.8" hidden="1" x14ac:dyDescent="0.3">
      <c r="A2937">
        <v>3946</v>
      </c>
      <c r="B2937" s="3" t="s">
        <v>3943</v>
      </c>
      <c r="C2937" s="3" t="s">
        <v>8054</v>
      </c>
      <c r="D2937" s="6">
        <v>6000</v>
      </c>
      <c r="E2937" s="8">
        <v>195</v>
      </c>
      <c r="F2937" t="s">
        <v>8220</v>
      </c>
      <c r="G2937" t="s">
        <v>8223</v>
      </c>
      <c r="H2937" t="s">
        <v>8245</v>
      </c>
      <c r="I2937">
        <v>1425110400</v>
      </c>
      <c r="J2937">
        <v>1422388822</v>
      </c>
      <c r="K2937" t="b">
        <v>0</v>
      </c>
      <c r="L2937" s="12">
        <v>5</v>
      </c>
      <c r="M2937" t="b">
        <v>0</v>
      </c>
      <c r="N2937" t="s">
        <v>8269</v>
      </c>
      <c r="O2937" s="14">
        <f>E2937/D2937</f>
        <v>3.2500000000000001E-2</v>
      </c>
      <c r="P2937" s="15">
        <f>IFERROR(E2937/L2937,0)</f>
        <v>39</v>
      </c>
      <c r="Q2937" t="s">
        <v>8323</v>
      </c>
      <c r="R2937" t="s">
        <v>8326</v>
      </c>
      <c r="S2937" s="10">
        <f>(((J2937/60)/60)/24)+DATE(1970,1,1)</f>
        <v>42031.833587962959</v>
      </c>
    </row>
    <row r="2938" spans="1:19" ht="43.2" hidden="1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 s="12">
        <v>12</v>
      </c>
      <c r="M2938" t="b">
        <v>0</v>
      </c>
      <c r="N2938" t="s">
        <v>8269</v>
      </c>
      <c r="O2938" s="14">
        <f>E2938/D2938</f>
        <v>0.22500000000000001</v>
      </c>
      <c r="P2938" s="15">
        <f>IFERROR(E2938/L2938,0)</f>
        <v>18.75</v>
      </c>
      <c r="Q2938" t="s">
        <v>8323</v>
      </c>
      <c r="R2938" t="s">
        <v>8326</v>
      </c>
      <c r="S2938" s="10">
        <f>(((J2938/60)/60)/24)+DATE(1970,1,1)</f>
        <v>42800.720127314817</v>
      </c>
    </row>
    <row r="2939" spans="1:19" ht="43.2" hidden="1" x14ac:dyDescent="0.3">
      <c r="A2939">
        <v>507</v>
      </c>
      <c r="B2939" s="3" t="s">
        <v>508</v>
      </c>
      <c r="C2939" s="3" t="s">
        <v>4617</v>
      </c>
      <c r="D2939" s="6">
        <v>20000</v>
      </c>
      <c r="E2939" s="8">
        <v>640</v>
      </c>
      <c r="F2939" t="s">
        <v>8220</v>
      </c>
      <c r="G2939" t="s">
        <v>8223</v>
      </c>
      <c r="H2939" t="s">
        <v>8245</v>
      </c>
      <c r="I2939">
        <v>1350687657</v>
      </c>
      <c r="J2939">
        <v>1346799657</v>
      </c>
      <c r="K2939" t="b">
        <v>0</v>
      </c>
      <c r="L2939" s="12">
        <v>10</v>
      </c>
      <c r="M2939" t="b">
        <v>0</v>
      </c>
      <c r="N2939" t="s">
        <v>8268</v>
      </c>
      <c r="O2939" s="14">
        <f>E2939/D2939</f>
        <v>3.2000000000000001E-2</v>
      </c>
      <c r="P2939" s="15">
        <f>IFERROR(E2939/L2939,0)</f>
        <v>64</v>
      </c>
      <c r="Q2939" t="s">
        <v>8321</v>
      </c>
      <c r="R2939" t="s">
        <v>8339</v>
      </c>
      <c r="S2939" s="10">
        <f>(((J2939/60)/60)/24)+DATE(1970,1,1)</f>
        <v>41156.958993055552</v>
      </c>
    </row>
    <row r="2940" spans="1:19" ht="43.2" hidden="1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 s="12">
        <v>3</v>
      </c>
      <c r="M2940" t="b">
        <v>1</v>
      </c>
      <c r="N2940" t="s">
        <v>8269</v>
      </c>
      <c r="O2940" s="14">
        <f>E2940/D2940</f>
        <v>2.25</v>
      </c>
      <c r="P2940" s="15">
        <f>IFERROR(E2940/L2940,0)</f>
        <v>75</v>
      </c>
      <c r="Q2940" t="s">
        <v>8323</v>
      </c>
      <c r="R2940" t="s">
        <v>8326</v>
      </c>
      <c r="S2940" s="10">
        <f>(((J2940/60)/60)/24)+DATE(1970,1,1)</f>
        <v>42503.740868055553</v>
      </c>
    </row>
    <row r="2941" spans="1:19" ht="43.2" hidden="1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 s="12">
        <v>3</v>
      </c>
      <c r="M2941" t="b">
        <v>0</v>
      </c>
      <c r="N2941" t="s">
        <v>8288</v>
      </c>
      <c r="O2941" s="14">
        <f>E2941/D2941</f>
        <v>2.4777777777777777E-2</v>
      </c>
      <c r="P2941" s="15">
        <f>IFERROR(E2941/L2941,0)</f>
        <v>74.333333333333329</v>
      </c>
      <c r="Q2941" t="s">
        <v>8311</v>
      </c>
      <c r="R2941" t="s">
        <v>8349</v>
      </c>
      <c r="S2941" s="10">
        <f>(((J2941/60)/60)/24)+DATE(1970,1,1)</f>
        <v>42786.000023148154</v>
      </c>
    </row>
    <row r="2942" spans="1:19" ht="57.6" hidden="1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 s="12">
        <v>9</v>
      </c>
      <c r="M2942" t="b">
        <v>0</v>
      </c>
      <c r="N2942" t="s">
        <v>8270</v>
      </c>
      <c r="O2942" s="14">
        <f>E2942/D2942</f>
        <v>4.4600000000000001E-2</v>
      </c>
      <c r="P2942" s="15">
        <f>IFERROR(E2942/L2942,0)</f>
        <v>24.777777777777779</v>
      </c>
      <c r="Q2942" t="s">
        <v>8308</v>
      </c>
      <c r="R2942" t="s">
        <v>8342</v>
      </c>
      <c r="S2942" s="10">
        <f>(((J2942/60)/60)/24)+DATE(1970,1,1)</f>
        <v>42377.554756944446</v>
      </c>
    </row>
    <row r="2943" spans="1:19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 s="12">
        <v>4</v>
      </c>
      <c r="M2943" t="b">
        <v>0</v>
      </c>
      <c r="N2943" t="s">
        <v>8271</v>
      </c>
      <c r="O2943" s="14">
        <f>E2943/D2943</f>
        <v>1.9088937093275488E-3</v>
      </c>
      <c r="P2943" s="15">
        <f>IFERROR(E2943/L2943,0)</f>
        <v>55</v>
      </c>
      <c r="Q2943" t="s">
        <v>8308</v>
      </c>
      <c r="R2943" t="s">
        <v>8310</v>
      </c>
      <c r="S2943" s="10">
        <f>(((J2943/60)/60)/24)+DATE(1970,1,1)</f>
        <v>42561.829421296294</v>
      </c>
    </row>
    <row r="2944" spans="1:19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 s="12">
        <v>4</v>
      </c>
      <c r="M2944" t="b">
        <v>0</v>
      </c>
      <c r="N2944" t="s">
        <v>8291</v>
      </c>
      <c r="O2944" s="14">
        <f>E2944/D2944</f>
        <v>4.2311459353574929E-2</v>
      </c>
      <c r="P2944" s="15">
        <f>IFERROR(E2944/L2944,0)</f>
        <v>54</v>
      </c>
      <c r="Q2944" t="s">
        <v>8327</v>
      </c>
      <c r="R2944" t="s">
        <v>8330</v>
      </c>
      <c r="S2944" s="10">
        <f>(((J2944/60)/60)/24)+DATE(1970,1,1)</f>
        <v>42806.863946759258</v>
      </c>
    </row>
    <row r="2945" spans="1:19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 s="12">
        <v>2</v>
      </c>
      <c r="M2945" t="b">
        <v>0</v>
      </c>
      <c r="N2945" t="s">
        <v>8303</v>
      </c>
      <c r="O2945" s="14">
        <f>E2945/D2945</f>
        <v>6.545454545454546E-2</v>
      </c>
      <c r="P2945" s="15">
        <f>IFERROR(E2945/L2945,0)</f>
        <v>108</v>
      </c>
      <c r="Q2945" t="s">
        <v>8323</v>
      </c>
      <c r="R2945" t="s">
        <v>8335</v>
      </c>
      <c r="S2945" s="10">
        <f>(((J2945/60)/60)/24)+DATE(1970,1,1)</f>
        <v>42053.672824074078</v>
      </c>
    </row>
    <row r="2946" spans="1:19" ht="43.2" hidden="1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 s="12">
        <v>3</v>
      </c>
      <c r="M2946" t="b">
        <v>0</v>
      </c>
      <c r="N2946" t="s">
        <v>8269</v>
      </c>
      <c r="O2946" s="14">
        <f>E2946/D2946</f>
        <v>0.108</v>
      </c>
      <c r="P2946" s="15">
        <f>IFERROR(E2946/L2946,0)</f>
        <v>72</v>
      </c>
      <c r="Q2946" t="s">
        <v>8323</v>
      </c>
      <c r="R2946" t="s">
        <v>8326</v>
      </c>
      <c r="S2946" s="10">
        <f>(((J2946/60)/60)/24)+DATE(1970,1,1)</f>
        <v>41990.612546296295</v>
      </c>
    </row>
    <row r="2947" spans="1:19" ht="43.2" hidden="1" x14ac:dyDescent="0.3">
      <c r="A2947">
        <v>903</v>
      </c>
      <c r="B2947" s="3" t="s">
        <v>904</v>
      </c>
      <c r="C2947" s="3" t="s">
        <v>5013</v>
      </c>
      <c r="D2947" s="6">
        <v>5000</v>
      </c>
      <c r="E2947" s="8">
        <v>160</v>
      </c>
      <c r="F2947" t="s">
        <v>8220</v>
      </c>
      <c r="G2947" t="s">
        <v>8223</v>
      </c>
      <c r="H2947" t="s">
        <v>8245</v>
      </c>
      <c r="I2947">
        <v>1348367100</v>
      </c>
      <c r="J2947">
        <v>1346180780</v>
      </c>
      <c r="K2947" t="b">
        <v>0</v>
      </c>
      <c r="L2947" s="12">
        <v>4</v>
      </c>
      <c r="M2947" t="b">
        <v>0</v>
      </c>
      <c r="N2947" t="s">
        <v>8276</v>
      </c>
      <c r="O2947" s="14">
        <f>E2947/D2947</f>
        <v>3.2000000000000001E-2</v>
      </c>
      <c r="P2947" s="15">
        <f>IFERROR(E2947/L2947,0)</f>
        <v>40</v>
      </c>
      <c r="Q2947" t="s">
        <v>8327</v>
      </c>
      <c r="R2947" t="s">
        <v>8350</v>
      </c>
      <c r="S2947" s="10">
        <f>(((J2947/60)/60)/24)+DATE(1970,1,1)</f>
        <v>41149.796064814815</v>
      </c>
    </row>
    <row r="2948" spans="1:19" ht="43.2" hidden="1" x14ac:dyDescent="0.3">
      <c r="A2948">
        <v>4090</v>
      </c>
      <c r="B2948" s="3" t="s">
        <v>4086</v>
      </c>
      <c r="C2948" s="3" t="s">
        <v>8193</v>
      </c>
      <c r="D2948" s="6">
        <v>1000</v>
      </c>
      <c r="E2948" s="8">
        <v>32</v>
      </c>
      <c r="F2948" t="s">
        <v>8220</v>
      </c>
      <c r="G2948" t="s">
        <v>8223</v>
      </c>
      <c r="H2948" t="s">
        <v>8245</v>
      </c>
      <c r="I2948">
        <v>1438959600</v>
      </c>
      <c r="J2948">
        <v>1437754137</v>
      </c>
      <c r="K2948" t="b">
        <v>0</v>
      </c>
      <c r="L2948" s="12">
        <v>3</v>
      </c>
      <c r="M2948" t="b">
        <v>0</v>
      </c>
      <c r="N2948" t="s">
        <v>8269</v>
      </c>
      <c r="O2948" s="14">
        <f>E2948/D2948</f>
        <v>3.2000000000000001E-2</v>
      </c>
      <c r="P2948" s="15">
        <f>IFERROR(E2948/L2948,0)</f>
        <v>10.666666666666666</v>
      </c>
      <c r="Q2948" t="s">
        <v>8323</v>
      </c>
      <c r="R2948" t="s">
        <v>8326</v>
      </c>
      <c r="S2948" s="10">
        <f>(((J2948/60)/60)/24)+DATE(1970,1,1)</f>
        <v>42209.67288194444</v>
      </c>
    </row>
    <row r="2949" spans="1:19" ht="43.2" hidden="1" x14ac:dyDescent="0.3">
      <c r="A2949">
        <v>4111</v>
      </c>
      <c r="B2949" s="3" t="s">
        <v>4107</v>
      </c>
      <c r="C2949" s="3" t="s">
        <v>8214</v>
      </c>
      <c r="D2949" s="6">
        <v>3000</v>
      </c>
      <c r="E2949" s="8">
        <v>94</v>
      </c>
      <c r="F2949" t="s">
        <v>8220</v>
      </c>
      <c r="G2949" t="s">
        <v>8223</v>
      </c>
      <c r="H2949" t="s">
        <v>8245</v>
      </c>
      <c r="I2949">
        <v>1424747740</v>
      </c>
      <c r="J2949">
        <v>1422155740</v>
      </c>
      <c r="K2949" t="b">
        <v>0</v>
      </c>
      <c r="L2949" s="12">
        <v>6</v>
      </c>
      <c r="M2949" t="b">
        <v>0</v>
      </c>
      <c r="N2949" t="s">
        <v>8269</v>
      </c>
      <c r="O2949" s="14">
        <f>E2949/D2949</f>
        <v>3.1333333333333331E-2</v>
      </c>
      <c r="P2949" s="15">
        <f>IFERROR(E2949/L2949,0)</f>
        <v>15.666666666666666</v>
      </c>
      <c r="Q2949" t="s">
        <v>8323</v>
      </c>
      <c r="R2949" t="s">
        <v>8326</v>
      </c>
      <c r="S2949" s="10">
        <f>(((J2949/60)/60)/24)+DATE(1970,1,1)</f>
        <v>42029.135879629626</v>
      </c>
    </row>
    <row r="2950" spans="1:19" ht="43.2" hidden="1" x14ac:dyDescent="0.3">
      <c r="A2950">
        <v>3910</v>
      </c>
      <c r="B2950" s="3" t="s">
        <v>3907</v>
      </c>
      <c r="C2950" s="3" t="s">
        <v>8018</v>
      </c>
      <c r="D2950" s="6">
        <v>6000</v>
      </c>
      <c r="E2950" s="8">
        <v>185</v>
      </c>
      <c r="F2950" t="s">
        <v>8220</v>
      </c>
      <c r="G2950" t="s">
        <v>8223</v>
      </c>
      <c r="H2950" t="s">
        <v>8245</v>
      </c>
      <c r="I2950">
        <v>1441649397</v>
      </c>
      <c r="J2950">
        <v>1439057397</v>
      </c>
      <c r="K2950" t="b">
        <v>0</v>
      </c>
      <c r="L2950" s="12">
        <v>3</v>
      </c>
      <c r="M2950" t="b">
        <v>0</v>
      </c>
      <c r="N2950" t="s">
        <v>8269</v>
      </c>
      <c r="O2950" s="14">
        <f>E2950/D2950</f>
        <v>3.0833333333333334E-2</v>
      </c>
      <c r="P2950" s="15">
        <f>IFERROR(E2950/L2950,0)</f>
        <v>61.666666666666664</v>
      </c>
      <c r="Q2950" t="s">
        <v>8323</v>
      </c>
      <c r="R2950" t="s">
        <v>8326</v>
      </c>
      <c r="S2950" s="10">
        <f>(((J2950/60)/60)/24)+DATE(1970,1,1)</f>
        <v>42224.756909722222</v>
      </c>
    </row>
    <row r="2951" spans="1:19" ht="43.2" hidden="1" x14ac:dyDescent="0.3">
      <c r="A2951">
        <v>2414</v>
      </c>
      <c r="B2951" s="3" t="s">
        <v>2415</v>
      </c>
      <c r="C2951" s="3" t="s">
        <v>6524</v>
      </c>
      <c r="D2951" s="6">
        <v>15000</v>
      </c>
      <c r="E2951" s="8">
        <v>460</v>
      </c>
      <c r="F2951" t="s">
        <v>8220</v>
      </c>
      <c r="G2951" t="s">
        <v>8223</v>
      </c>
      <c r="H2951" t="s">
        <v>8245</v>
      </c>
      <c r="I2951">
        <v>1440215940</v>
      </c>
      <c r="J2951">
        <v>1436805660</v>
      </c>
      <c r="K2951" t="b">
        <v>0</v>
      </c>
      <c r="L2951" s="12">
        <v>13</v>
      </c>
      <c r="M2951" t="b">
        <v>0</v>
      </c>
      <c r="N2951" t="s">
        <v>8282</v>
      </c>
      <c r="O2951" s="14">
        <f>E2951/D2951</f>
        <v>3.0666666666666665E-2</v>
      </c>
      <c r="P2951" s="15">
        <f>IFERROR(E2951/L2951,0)</f>
        <v>35.384615384615387</v>
      </c>
      <c r="Q2951" t="s">
        <v>8319</v>
      </c>
      <c r="R2951" t="s">
        <v>8345</v>
      </c>
      <c r="S2951" s="10">
        <f>(((J2951/60)/60)/24)+DATE(1970,1,1)</f>
        <v>42198.695138888885</v>
      </c>
    </row>
    <row r="2952" spans="1:19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 s="12">
        <v>4</v>
      </c>
      <c r="M2952" t="b">
        <v>0</v>
      </c>
      <c r="N2952" t="s">
        <v>8279</v>
      </c>
      <c r="O2952" s="14">
        <f>E2952/D2952</f>
        <v>1.4133333333333333E-2</v>
      </c>
      <c r="P2952" s="15">
        <f>IFERROR(E2952/L2952,0)</f>
        <v>53</v>
      </c>
      <c r="Q2952" t="s">
        <v>8346</v>
      </c>
      <c r="R2952" t="s">
        <v>8347</v>
      </c>
      <c r="S2952" s="10">
        <f>(((J2952/60)/60)/24)+DATE(1970,1,1)</f>
        <v>42598.053113425922</v>
      </c>
    </row>
    <row r="2953" spans="1:19" ht="72" hidden="1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 s="12">
        <v>7</v>
      </c>
      <c r="M2953" t="b">
        <v>0</v>
      </c>
      <c r="N2953" t="s">
        <v>8271</v>
      </c>
      <c r="O2953" s="14">
        <f>E2953/D2953</f>
        <v>4.24E-2</v>
      </c>
      <c r="P2953" s="15">
        <f>IFERROR(E2953/L2953,0)</f>
        <v>30.285714285714285</v>
      </c>
      <c r="Q2953" t="s">
        <v>8308</v>
      </c>
      <c r="R2953" t="s">
        <v>8310</v>
      </c>
      <c r="S2953" s="10">
        <f>(((J2953/60)/60)/24)+DATE(1970,1,1)</f>
        <v>42538.75680555556</v>
      </c>
    </row>
    <row r="2954" spans="1:19" ht="43.2" hidden="1" x14ac:dyDescent="0.3">
      <c r="A2954">
        <v>660</v>
      </c>
      <c r="B2954" s="3" t="s">
        <v>661</v>
      </c>
      <c r="C2954" s="3" t="s">
        <v>4770</v>
      </c>
      <c r="D2954" s="6">
        <v>50000</v>
      </c>
      <c r="E2954" s="8">
        <v>1529</v>
      </c>
      <c r="F2954" t="s">
        <v>8220</v>
      </c>
      <c r="G2954" t="s">
        <v>8223</v>
      </c>
      <c r="H2954" t="s">
        <v>8245</v>
      </c>
      <c r="I2954">
        <v>1415558879</v>
      </c>
      <c r="J2954">
        <v>1412963279</v>
      </c>
      <c r="K2954" t="b">
        <v>0</v>
      </c>
      <c r="L2954" s="12">
        <v>18</v>
      </c>
      <c r="M2954" t="b">
        <v>0</v>
      </c>
      <c r="N2954" t="s">
        <v>8271</v>
      </c>
      <c r="O2954" s="14">
        <f>E2954/D2954</f>
        <v>3.058E-2</v>
      </c>
      <c r="P2954" s="15">
        <f>IFERROR(E2954/L2954,0)</f>
        <v>84.944444444444443</v>
      </c>
      <c r="Q2954" t="s">
        <v>8308</v>
      </c>
      <c r="R2954" t="s">
        <v>8310</v>
      </c>
      <c r="S2954" s="10">
        <f>(((J2954/60)/60)/24)+DATE(1970,1,1)</f>
        <v>41922.741655092592</v>
      </c>
    </row>
    <row r="2955" spans="1:19" ht="43.2" hidden="1" x14ac:dyDescent="0.3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 s="12">
        <v>6</v>
      </c>
      <c r="M2955" t="b">
        <v>0</v>
      </c>
      <c r="N2955" t="s">
        <v>8276</v>
      </c>
      <c r="O2955" s="14">
        <f>E2955/D2955</f>
        <v>3.0153846153846153E-2</v>
      </c>
      <c r="P2955" s="15">
        <f>IFERROR(E2955/L2955,0)</f>
        <v>32.666666666666664</v>
      </c>
      <c r="Q2955" t="s">
        <v>8327</v>
      </c>
      <c r="R2955" t="s">
        <v>8350</v>
      </c>
      <c r="S2955" s="10">
        <f>(((J2955/60)/60)/24)+DATE(1970,1,1)</f>
        <v>40507.239884259259</v>
      </c>
    </row>
    <row r="2956" spans="1:19" ht="43.2" hidden="1" x14ac:dyDescent="0.3">
      <c r="A2956">
        <v>3059</v>
      </c>
      <c r="B2956" s="3" t="s">
        <v>3059</v>
      </c>
      <c r="C2956" s="3" t="s">
        <v>7169</v>
      </c>
      <c r="D2956" s="6">
        <v>15000</v>
      </c>
      <c r="E2956" s="8">
        <v>451</v>
      </c>
      <c r="F2956" t="s">
        <v>8220</v>
      </c>
      <c r="G2956" t="s">
        <v>8223</v>
      </c>
      <c r="H2956" t="s">
        <v>8245</v>
      </c>
      <c r="I2956">
        <v>1407536846</v>
      </c>
      <c r="J2956">
        <v>1404944846</v>
      </c>
      <c r="K2956" t="b">
        <v>0</v>
      </c>
      <c r="L2956" s="12">
        <v>11</v>
      </c>
      <c r="M2956" t="b">
        <v>0</v>
      </c>
      <c r="N2956" t="s">
        <v>8301</v>
      </c>
      <c r="O2956" s="14">
        <f>E2956/D2956</f>
        <v>3.0066666666666665E-2</v>
      </c>
      <c r="P2956" s="15">
        <f>IFERROR(E2956/L2956,0)</f>
        <v>41</v>
      </c>
      <c r="Q2956" t="s">
        <v>8323</v>
      </c>
      <c r="R2956" t="s">
        <v>8324</v>
      </c>
      <c r="S2956" s="10">
        <f>(((J2956/60)/60)/24)+DATE(1970,1,1)</f>
        <v>41829.935717592591</v>
      </c>
    </row>
    <row r="2957" spans="1:19" ht="43.2" hidden="1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 s="12">
        <v>6</v>
      </c>
      <c r="M2957" t="b">
        <v>0</v>
      </c>
      <c r="N2957" t="s">
        <v>8284</v>
      </c>
      <c r="O2957" s="14">
        <f>E2957/D2957</f>
        <v>2.787363950092912E-2</v>
      </c>
      <c r="P2957" s="15">
        <f>IFERROR(E2957/L2957,0)</f>
        <v>35</v>
      </c>
      <c r="Q2957" t="s">
        <v>8327</v>
      </c>
      <c r="R2957" t="s">
        <v>8354</v>
      </c>
      <c r="S2957" s="10">
        <f>(((J2957/60)/60)/24)+DATE(1970,1,1)</f>
        <v>41583.135405092595</v>
      </c>
    </row>
    <row r="2958" spans="1:19" ht="43.2" hidden="1" x14ac:dyDescent="0.3">
      <c r="A2958">
        <v>511</v>
      </c>
      <c r="B2958" s="3" t="s">
        <v>512</v>
      </c>
      <c r="C2958" s="3" t="s">
        <v>4621</v>
      </c>
      <c r="D2958" s="6">
        <v>5000</v>
      </c>
      <c r="E2958" s="8">
        <v>150</v>
      </c>
      <c r="F2958" t="s">
        <v>8220</v>
      </c>
      <c r="G2958" t="s">
        <v>8223</v>
      </c>
      <c r="H2958" t="s">
        <v>8245</v>
      </c>
      <c r="I2958">
        <v>1365228982</v>
      </c>
      <c r="J2958">
        <v>1362640582</v>
      </c>
      <c r="K2958" t="b">
        <v>0</v>
      </c>
      <c r="L2958" s="12">
        <v>5</v>
      </c>
      <c r="M2958" t="b">
        <v>0</v>
      </c>
      <c r="N2958" t="s">
        <v>8268</v>
      </c>
      <c r="O2958" s="14">
        <f>E2958/D2958</f>
        <v>0.03</v>
      </c>
      <c r="P2958" s="15">
        <f>IFERROR(E2958/L2958,0)</f>
        <v>30</v>
      </c>
      <c r="Q2958" t="s">
        <v>8321</v>
      </c>
      <c r="R2958" t="s">
        <v>8339</v>
      </c>
      <c r="S2958" s="10">
        <f>(((J2958/60)/60)/24)+DATE(1970,1,1)</f>
        <v>41340.303032407406</v>
      </c>
    </row>
    <row r="2959" spans="1:19" ht="43.2" hidden="1" x14ac:dyDescent="0.3">
      <c r="A2959">
        <v>2775</v>
      </c>
      <c r="B2959" s="3" t="s">
        <v>2775</v>
      </c>
      <c r="C2959" s="3" t="s">
        <v>6885</v>
      </c>
      <c r="D2959" s="6">
        <v>5000</v>
      </c>
      <c r="E2959" s="8">
        <v>150</v>
      </c>
      <c r="F2959" t="s">
        <v>8220</v>
      </c>
      <c r="G2959" t="s">
        <v>8223</v>
      </c>
      <c r="H2959" t="s">
        <v>8245</v>
      </c>
      <c r="I2959">
        <v>1323994754</v>
      </c>
      <c r="J2959">
        <v>1321402754</v>
      </c>
      <c r="K2959" t="b">
        <v>0</v>
      </c>
      <c r="L2959" s="12">
        <v>2</v>
      </c>
      <c r="M2959" t="b">
        <v>0</v>
      </c>
      <c r="N2959" t="s">
        <v>8302</v>
      </c>
      <c r="O2959" s="14">
        <f>E2959/D2959</f>
        <v>0.03</v>
      </c>
      <c r="P2959" s="15">
        <f>IFERROR(E2959/L2959,0)</f>
        <v>75</v>
      </c>
      <c r="Q2959" t="s">
        <v>8311</v>
      </c>
      <c r="R2959" t="s">
        <v>8356</v>
      </c>
      <c r="S2959" s="10">
        <f>(((J2959/60)/60)/24)+DATE(1970,1,1)</f>
        <v>40863.013356481482</v>
      </c>
    </row>
    <row r="2960" spans="1:19" ht="57.6" hidden="1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 s="12">
        <v>4</v>
      </c>
      <c r="M2960" t="b">
        <v>0</v>
      </c>
      <c r="N2960" t="s">
        <v>8288</v>
      </c>
      <c r="O2960" s="14">
        <f>E2960/D2960</f>
        <v>0.10806536636794939</v>
      </c>
      <c r="P2960" s="15">
        <f>IFERROR(E2960/L2960,0)</f>
        <v>51.25</v>
      </c>
      <c r="Q2960" t="s">
        <v>8311</v>
      </c>
      <c r="R2960" t="s">
        <v>8349</v>
      </c>
      <c r="S2960" s="10">
        <f>(((J2960/60)/60)/24)+DATE(1970,1,1)</f>
        <v>40399.065868055557</v>
      </c>
    </row>
    <row r="2961" spans="1:19" ht="43.2" hidden="1" x14ac:dyDescent="0.3">
      <c r="A2961">
        <v>880</v>
      </c>
      <c r="B2961" s="3" t="s">
        <v>881</v>
      </c>
      <c r="C2961" s="3" t="s">
        <v>4990</v>
      </c>
      <c r="D2961" s="6">
        <v>3780</v>
      </c>
      <c r="E2961" s="8">
        <v>113</v>
      </c>
      <c r="F2961" t="s">
        <v>8220</v>
      </c>
      <c r="G2961" t="s">
        <v>8223</v>
      </c>
      <c r="H2961" t="s">
        <v>8245</v>
      </c>
      <c r="I2961">
        <v>1351582938</v>
      </c>
      <c r="J2961">
        <v>1348731738</v>
      </c>
      <c r="K2961" t="b">
        <v>0</v>
      </c>
      <c r="L2961" s="12">
        <v>8</v>
      </c>
      <c r="M2961" t="b">
        <v>0</v>
      </c>
      <c r="N2961" t="s">
        <v>8277</v>
      </c>
      <c r="O2961" s="14">
        <f>E2961/D2961</f>
        <v>2.9894179894179893E-2</v>
      </c>
      <c r="P2961" s="15">
        <f>IFERROR(E2961/L2961,0)</f>
        <v>14.125</v>
      </c>
      <c r="Q2961" t="s">
        <v>8327</v>
      </c>
      <c r="R2961" t="s">
        <v>8328</v>
      </c>
      <c r="S2961" s="10">
        <f>(((J2961/60)/60)/24)+DATE(1970,1,1)</f>
        <v>41179.32104166667</v>
      </c>
    </row>
    <row r="2962" spans="1:19" ht="57.6" hidden="1" x14ac:dyDescent="0.3">
      <c r="A2962">
        <v>1108</v>
      </c>
      <c r="B2962" s="3" t="s">
        <v>1109</v>
      </c>
      <c r="C2962" s="3" t="s">
        <v>5218</v>
      </c>
      <c r="D2962" s="6">
        <v>25000</v>
      </c>
      <c r="E2962" s="8">
        <v>732.5</v>
      </c>
      <c r="F2962" t="s">
        <v>8220</v>
      </c>
      <c r="G2962" t="s">
        <v>8223</v>
      </c>
      <c r="H2962" t="s">
        <v>8245</v>
      </c>
      <c r="I2962">
        <v>1334326635</v>
      </c>
      <c r="J2962">
        <v>1329146235</v>
      </c>
      <c r="K2962" t="b">
        <v>0</v>
      </c>
      <c r="L2962" s="12">
        <v>21</v>
      </c>
      <c r="M2962" t="b">
        <v>0</v>
      </c>
      <c r="N2962" t="s">
        <v>8280</v>
      </c>
      <c r="O2962" s="14">
        <f>E2962/D2962</f>
        <v>2.93E-2</v>
      </c>
      <c r="P2962" s="15">
        <f>IFERROR(E2962/L2962,0)</f>
        <v>34.88095238095238</v>
      </c>
      <c r="Q2962" t="s">
        <v>8316</v>
      </c>
      <c r="R2962" t="s">
        <v>8334</v>
      </c>
      <c r="S2962" s="10">
        <f>(((J2962/60)/60)/24)+DATE(1970,1,1)</f>
        <v>40952.636979166666</v>
      </c>
    </row>
    <row r="2963" spans="1:19" ht="43.2" hidden="1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 s="12">
        <v>13</v>
      </c>
      <c r="M2963" t="b">
        <v>1</v>
      </c>
      <c r="N2963" t="s">
        <v>8264</v>
      </c>
      <c r="O2963" s="14">
        <f>E2963/D2963</f>
        <v>1.0249999999999999</v>
      </c>
      <c r="P2963" s="15">
        <f>IFERROR(E2963/L2963,0)</f>
        <v>15.76923076923077</v>
      </c>
      <c r="Q2963" t="s">
        <v>8321</v>
      </c>
      <c r="R2963" t="s">
        <v>8343</v>
      </c>
      <c r="S2963" s="10">
        <f>(((J2963/60)/60)/24)+DATE(1970,1,1)</f>
        <v>42042.615613425922</v>
      </c>
    </row>
    <row r="2964" spans="1:19" ht="43.2" hidden="1" x14ac:dyDescent="0.3">
      <c r="A2964">
        <v>1175</v>
      </c>
      <c r="B2964" s="3" t="s">
        <v>1176</v>
      </c>
      <c r="C2964" s="3" t="s">
        <v>5285</v>
      </c>
      <c r="D2964" s="6">
        <v>20000</v>
      </c>
      <c r="E2964" s="8">
        <v>585</v>
      </c>
      <c r="F2964" t="s">
        <v>8220</v>
      </c>
      <c r="G2964" t="s">
        <v>8223</v>
      </c>
      <c r="H2964" t="s">
        <v>8245</v>
      </c>
      <c r="I2964">
        <v>1436981339</v>
      </c>
      <c r="J2964">
        <v>1434389339</v>
      </c>
      <c r="K2964" t="b">
        <v>0</v>
      </c>
      <c r="L2964" s="12">
        <v>9</v>
      </c>
      <c r="M2964" t="b">
        <v>0</v>
      </c>
      <c r="N2964" t="s">
        <v>8282</v>
      </c>
      <c r="O2964" s="14">
        <f>E2964/D2964</f>
        <v>2.9250000000000002E-2</v>
      </c>
      <c r="P2964" s="15">
        <f>IFERROR(E2964/L2964,0)</f>
        <v>65</v>
      </c>
      <c r="Q2964" t="s">
        <v>8319</v>
      </c>
      <c r="R2964" t="s">
        <v>8345</v>
      </c>
      <c r="S2964" s="10">
        <f>(((J2964/60)/60)/24)+DATE(1970,1,1)</f>
        <v>42170.728460648148</v>
      </c>
    </row>
    <row r="2965" spans="1:19" ht="43.2" hidden="1" x14ac:dyDescent="0.3">
      <c r="A2965">
        <v>473</v>
      </c>
      <c r="B2965" s="3" t="s">
        <v>474</v>
      </c>
      <c r="C2965" s="3" t="s">
        <v>4583</v>
      </c>
      <c r="D2965" s="6">
        <v>30000</v>
      </c>
      <c r="E2965" s="8">
        <v>861</v>
      </c>
      <c r="F2965" t="s">
        <v>8220</v>
      </c>
      <c r="G2965" t="s">
        <v>8223</v>
      </c>
      <c r="H2965" t="s">
        <v>8245</v>
      </c>
      <c r="I2965">
        <v>1410972319</v>
      </c>
      <c r="J2965">
        <v>1408380319</v>
      </c>
      <c r="K2965" t="b">
        <v>0</v>
      </c>
      <c r="L2965" s="12">
        <v>14</v>
      </c>
      <c r="M2965" t="b">
        <v>0</v>
      </c>
      <c r="N2965" t="s">
        <v>8268</v>
      </c>
      <c r="O2965" s="14">
        <f>E2965/D2965</f>
        <v>2.87E-2</v>
      </c>
      <c r="P2965" s="15">
        <f>IFERROR(E2965/L2965,0)</f>
        <v>61.5</v>
      </c>
      <c r="Q2965" t="s">
        <v>8321</v>
      </c>
      <c r="R2965" t="s">
        <v>8339</v>
      </c>
      <c r="S2965" s="10">
        <f>(((J2965/60)/60)/24)+DATE(1970,1,1)</f>
        <v>41869.698136574072</v>
      </c>
    </row>
    <row r="2966" spans="1:19" ht="43.2" hidden="1" x14ac:dyDescent="0.3">
      <c r="A2966">
        <v>898</v>
      </c>
      <c r="B2966" s="3" t="s">
        <v>899</v>
      </c>
      <c r="C2966" s="3" t="s">
        <v>5008</v>
      </c>
      <c r="D2966" s="6">
        <v>2500</v>
      </c>
      <c r="E2966" s="8">
        <v>70</v>
      </c>
      <c r="F2966" t="s">
        <v>8220</v>
      </c>
      <c r="G2966" t="s">
        <v>8223</v>
      </c>
      <c r="H2966" t="s">
        <v>8245</v>
      </c>
      <c r="I2966">
        <v>1326651110</v>
      </c>
      <c r="J2966">
        <v>1322763110</v>
      </c>
      <c r="K2966" t="b">
        <v>0</v>
      </c>
      <c r="L2966" s="12">
        <v>2</v>
      </c>
      <c r="M2966" t="b">
        <v>0</v>
      </c>
      <c r="N2966" t="s">
        <v>8277</v>
      </c>
      <c r="O2966" s="14">
        <f>E2966/D2966</f>
        <v>2.8000000000000001E-2</v>
      </c>
      <c r="P2966" s="15">
        <f>IFERROR(E2966/L2966,0)</f>
        <v>35</v>
      </c>
      <c r="Q2966" t="s">
        <v>8327</v>
      </c>
      <c r="R2966" t="s">
        <v>8328</v>
      </c>
      <c r="S2966" s="10">
        <f>(((J2966/60)/60)/24)+DATE(1970,1,1)</f>
        <v>40878.758217592593</v>
      </c>
    </row>
    <row r="2967" spans="1:19" ht="43.2" hidden="1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 s="12">
        <v>12</v>
      </c>
      <c r="M2967" t="b">
        <v>0</v>
      </c>
      <c r="N2967" t="s">
        <v>8282</v>
      </c>
      <c r="O2967" s="14">
        <f>E2967/D2967</f>
        <v>0.16833333333333333</v>
      </c>
      <c r="P2967" s="15">
        <f>IFERROR(E2967/L2967,0)</f>
        <v>16.833333333333332</v>
      </c>
      <c r="Q2967" t="s">
        <v>8319</v>
      </c>
      <c r="R2967" t="s">
        <v>8345</v>
      </c>
      <c r="S2967" s="10">
        <f>(((J2967/60)/60)/24)+DATE(1970,1,1)</f>
        <v>42399.882615740738</v>
      </c>
    </row>
    <row r="2968" spans="1:19" ht="57.6" hidden="1" x14ac:dyDescent="0.3">
      <c r="A2968">
        <v>2908</v>
      </c>
      <c r="B2968" s="3" t="s">
        <v>2908</v>
      </c>
      <c r="C2968" s="3" t="s">
        <v>7018</v>
      </c>
      <c r="D2968" s="6">
        <v>9600</v>
      </c>
      <c r="E2968" s="8">
        <v>264</v>
      </c>
      <c r="F2968" t="s">
        <v>8220</v>
      </c>
      <c r="G2968" t="s">
        <v>8223</v>
      </c>
      <c r="H2968" t="s">
        <v>8245</v>
      </c>
      <c r="I2968">
        <v>1465407219</v>
      </c>
      <c r="J2968">
        <v>1462815219</v>
      </c>
      <c r="K2968" t="b">
        <v>0</v>
      </c>
      <c r="L2968" s="12">
        <v>5</v>
      </c>
      <c r="M2968" t="b">
        <v>0</v>
      </c>
      <c r="N2968" t="s">
        <v>8269</v>
      </c>
      <c r="O2968" s="14">
        <f>E2968/D2968</f>
        <v>2.75E-2</v>
      </c>
      <c r="P2968" s="15">
        <f>IFERROR(E2968/L2968,0)</f>
        <v>52.8</v>
      </c>
      <c r="Q2968" t="s">
        <v>8323</v>
      </c>
      <c r="R2968" t="s">
        <v>8326</v>
      </c>
      <c r="S2968" s="10">
        <f>(((J2968/60)/60)/24)+DATE(1970,1,1)</f>
        <v>42499.731701388882</v>
      </c>
    </row>
    <row r="2969" spans="1:19" ht="43.2" hidden="1" x14ac:dyDescent="0.3">
      <c r="A2969">
        <v>2891</v>
      </c>
      <c r="B2969" s="3" t="s">
        <v>2891</v>
      </c>
      <c r="C2969" s="3" t="s">
        <v>7001</v>
      </c>
      <c r="D2969" s="6">
        <v>10000</v>
      </c>
      <c r="E2969" s="8">
        <v>273</v>
      </c>
      <c r="F2969" t="s">
        <v>8220</v>
      </c>
      <c r="G2969" t="s">
        <v>8223</v>
      </c>
      <c r="H2969" t="s">
        <v>8245</v>
      </c>
      <c r="I2969">
        <v>1460751128</v>
      </c>
      <c r="J2969">
        <v>1455570728</v>
      </c>
      <c r="K2969" t="b">
        <v>0</v>
      </c>
      <c r="L2969" s="12">
        <v>10</v>
      </c>
      <c r="M2969" t="b">
        <v>0</v>
      </c>
      <c r="N2969" t="s">
        <v>8269</v>
      </c>
      <c r="O2969" s="14">
        <f>E2969/D2969</f>
        <v>2.7300000000000001E-2</v>
      </c>
      <c r="P2969" s="15">
        <f>IFERROR(E2969/L2969,0)</f>
        <v>27.3</v>
      </c>
      <c r="Q2969" t="s">
        <v>8323</v>
      </c>
      <c r="R2969" t="s">
        <v>8326</v>
      </c>
      <c r="S2969" s="10">
        <f>(((J2969/60)/60)/24)+DATE(1970,1,1)</f>
        <v>42415.883425925931</v>
      </c>
    </row>
    <row r="2970" spans="1:19" ht="43.2" hidden="1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 s="12">
        <v>11</v>
      </c>
      <c r="M2970" t="b">
        <v>1</v>
      </c>
      <c r="N2970" t="s">
        <v>8269</v>
      </c>
      <c r="O2970" s="14">
        <f>E2970/D2970</f>
        <v>1.0049999999999999</v>
      </c>
      <c r="P2970" s="15">
        <f>IFERROR(E2970/L2970,0)</f>
        <v>18.272727272727273</v>
      </c>
      <c r="Q2970" t="s">
        <v>8323</v>
      </c>
      <c r="R2970" t="s">
        <v>8326</v>
      </c>
      <c r="S2970" s="10">
        <f>(((J2970/60)/60)/24)+DATE(1970,1,1)</f>
        <v>42101.828819444447</v>
      </c>
    </row>
    <row r="2971" spans="1:19" ht="57.6" hidden="1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 s="12">
        <v>2</v>
      </c>
      <c r="M2971" t="b">
        <v>0</v>
      </c>
      <c r="N2971" t="s">
        <v>8285</v>
      </c>
      <c r="O2971" s="14">
        <f>E2971/D2971</f>
        <v>1E-3</v>
      </c>
      <c r="P2971" s="15">
        <f>IFERROR(E2971/L2971,0)</f>
        <v>100</v>
      </c>
      <c r="Q2971" t="s">
        <v>8311</v>
      </c>
      <c r="R2971" t="s">
        <v>8348</v>
      </c>
      <c r="S2971" s="10">
        <f>(((J2971/60)/60)/24)+DATE(1970,1,1)</f>
        <v>42013.915613425925</v>
      </c>
    </row>
    <row r="2972" spans="1:19" ht="28.8" hidden="1" x14ac:dyDescent="0.3">
      <c r="A2972">
        <v>1420</v>
      </c>
      <c r="B2972" s="3" t="s">
        <v>1421</v>
      </c>
      <c r="C2972" s="3" t="s">
        <v>5530</v>
      </c>
      <c r="D2972" s="6">
        <v>110</v>
      </c>
      <c r="E2972" s="8">
        <v>3</v>
      </c>
      <c r="F2972" t="s">
        <v>8220</v>
      </c>
      <c r="G2972" t="s">
        <v>8223</v>
      </c>
      <c r="H2972" t="s">
        <v>8245</v>
      </c>
      <c r="I2972">
        <v>1467129686</v>
      </c>
      <c r="J2972">
        <v>1464969686</v>
      </c>
      <c r="K2972" t="b">
        <v>0</v>
      </c>
      <c r="L2972" s="12">
        <v>3</v>
      </c>
      <c r="M2972" t="b">
        <v>0</v>
      </c>
      <c r="N2972" t="s">
        <v>8285</v>
      </c>
      <c r="O2972" s="14">
        <f>E2972/D2972</f>
        <v>2.7272727272727271E-2</v>
      </c>
      <c r="P2972" s="15">
        <f>IFERROR(E2972/L2972,0)</f>
        <v>1</v>
      </c>
      <c r="Q2972" t="s">
        <v>8311</v>
      </c>
      <c r="R2972" t="s">
        <v>8348</v>
      </c>
      <c r="S2972" s="10">
        <f>(((J2972/60)/60)/24)+DATE(1970,1,1)</f>
        <v>42524.667662037042</v>
      </c>
    </row>
    <row r="2973" spans="1:19" ht="43.2" hidden="1" x14ac:dyDescent="0.3">
      <c r="A2973">
        <v>1769</v>
      </c>
      <c r="B2973" s="3" t="s">
        <v>1770</v>
      </c>
      <c r="C2973" s="3" t="s">
        <v>5879</v>
      </c>
      <c r="D2973" s="6">
        <v>40000</v>
      </c>
      <c r="E2973" s="8">
        <v>1081</v>
      </c>
      <c r="F2973" t="s">
        <v>8220</v>
      </c>
      <c r="G2973" t="s">
        <v>8223</v>
      </c>
      <c r="H2973" t="s">
        <v>8245</v>
      </c>
      <c r="I2973">
        <v>1421177959</v>
      </c>
      <c r="J2973">
        <v>1418585959</v>
      </c>
      <c r="K2973" t="b">
        <v>1</v>
      </c>
      <c r="L2973" s="12">
        <v>22</v>
      </c>
      <c r="M2973" t="b">
        <v>0</v>
      </c>
      <c r="N2973" t="s">
        <v>8283</v>
      </c>
      <c r="O2973" s="14">
        <f>E2973/D2973</f>
        <v>2.7025E-2</v>
      </c>
      <c r="P2973" s="15">
        <f>IFERROR(E2973/L2973,0)</f>
        <v>49.136363636363633</v>
      </c>
      <c r="Q2973" t="s">
        <v>8313</v>
      </c>
      <c r="R2973" t="s">
        <v>8314</v>
      </c>
      <c r="S2973" s="10">
        <f>(((J2973/60)/60)/24)+DATE(1970,1,1)</f>
        <v>41987.818969907406</v>
      </c>
    </row>
    <row r="2974" spans="1:19" ht="43.2" hidden="1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 s="12">
        <v>1</v>
      </c>
      <c r="M2974" t="b">
        <v>0</v>
      </c>
      <c r="N2974" t="s">
        <v>8301</v>
      </c>
      <c r="O2974" s="14">
        <f>E2974/D2974</f>
        <v>2.5000000000000001E-2</v>
      </c>
      <c r="P2974" s="15">
        <f>IFERROR(E2974/L2974,0)</f>
        <v>200</v>
      </c>
      <c r="Q2974" t="s">
        <v>8323</v>
      </c>
      <c r="R2974" t="s">
        <v>8324</v>
      </c>
      <c r="S2974" s="10">
        <f>(((J2974/60)/60)/24)+DATE(1970,1,1)</f>
        <v>42226.938414351855</v>
      </c>
    </row>
    <row r="2975" spans="1:19" ht="43.2" hidden="1" x14ac:dyDescent="0.3">
      <c r="A2975">
        <v>3846</v>
      </c>
      <c r="B2975" s="3" t="s">
        <v>3843</v>
      </c>
      <c r="C2975" s="3" t="s">
        <v>7955</v>
      </c>
      <c r="D2975" s="6">
        <v>7000</v>
      </c>
      <c r="E2975" s="8">
        <v>189</v>
      </c>
      <c r="F2975" t="s">
        <v>8220</v>
      </c>
      <c r="G2975" t="s">
        <v>8223</v>
      </c>
      <c r="H2975" t="s">
        <v>8245</v>
      </c>
      <c r="I2975">
        <v>1412405940</v>
      </c>
      <c r="J2975">
        <v>1409721542</v>
      </c>
      <c r="K2975" t="b">
        <v>1</v>
      </c>
      <c r="L2975" s="12">
        <v>8</v>
      </c>
      <c r="M2975" t="b">
        <v>0</v>
      </c>
      <c r="N2975" t="s">
        <v>8269</v>
      </c>
      <c r="O2975" s="14">
        <f>E2975/D2975</f>
        <v>2.7E-2</v>
      </c>
      <c r="P2975" s="15">
        <f>IFERROR(E2975/L2975,0)</f>
        <v>23.625</v>
      </c>
      <c r="Q2975" t="s">
        <v>8323</v>
      </c>
      <c r="R2975" t="s">
        <v>8326</v>
      </c>
      <c r="S2975" s="10">
        <f>(((J2975/60)/60)/24)+DATE(1970,1,1)</f>
        <v>41885.221550925926</v>
      </c>
    </row>
    <row r="2976" spans="1:19" ht="57.6" hidden="1" x14ac:dyDescent="0.3">
      <c r="A2976">
        <v>779</v>
      </c>
      <c r="B2976" s="3" t="s">
        <v>780</v>
      </c>
      <c r="C2976" s="3" t="s">
        <v>4889</v>
      </c>
      <c r="D2976" s="6">
        <v>15000</v>
      </c>
      <c r="E2976" s="8">
        <v>400</v>
      </c>
      <c r="F2976" t="s">
        <v>8220</v>
      </c>
      <c r="G2976" t="s">
        <v>8223</v>
      </c>
      <c r="H2976" t="s">
        <v>8245</v>
      </c>
      <c r="I2976">
        <v>1287115200</v>
      </c>
      <c r="J2976">
        <v>1284567905</v>
      </c>
      <c r="K2976" t="b">
        <v>0</v>
      </c>
      <c r="L2976" s="12">
        <v>6</v>
      </c>
      <c r="M2976" t="b">
        <v>0</v>
      </c>
      <c r="N2976" t="s">
        <v>8273</v>
      </c>
      <c r="O2976" s="14">
        <f>E2976/D2976</f>
        <v>2.6666666666666668E-2</v>
      </c>
      <c r="P2976" s="15">
        <f>IFERROR(E2976/L2976,0)</f>
        <v>66.666666666666671</v>
      </c>
      <c r="Q2976" t="s">
        <v>8311</v>
      </c>
      <c r="R2976" t="s">
        <v>8352</v>
      </c>
      <c r="S2976" s="10">
        <f>(((J2976/60)/60)/24)+DATE(1970,1,1)</f>
        <v>40436.68408564815</v>
      </c>
    </row>
    <row r="2977" spans="1:19" ht="43.2" hidden="1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 s="12">
        <v>5</v>
      </c>
      <c r="M2977" t="b">
        <v>1</v>
      </c>
      <c r="N2977" t="s">
        <v>8272</v>
      </c>
      <c r="O2977" s="14">
        <f>E2977/D2977</f>
        <v>1</v>
      </c>
      <c r="P2977" s="15">
        <f>IFERROR(E2977/L2977,0)</f>
        <v>40</v>
      </c>
      <c r="Q2977" t="s">
        <v>8311</v>
      </c>
      <c r="R2977" t="s">
        <v>8333</v>
      </c>
      <c r="S2977" s="10">
        <f>(((J2977/60)/60)/24)+DATE(1970,1,1)</f>
        <v>42396.8440625</v>
      </c>
    </row>
    <row r="2978" spans="1:19" ht="43.2" hidden="1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 s="12">
        <v>9</v>
      </c>
      <c r="M2978" t="b">
        <v>1</v>
      </c>
      <c r="N2978" t="s">
        <v>8269</v>
      </c>
      <c r="O2978" s="14">
        <f>E2978/D2978</f>
        <v>1</v>
      </c>
      <c r="P2978" s="15">
        <f>IFERROR(E2978/L2978,0)</f>
        <v>22.222222222222221</v>
      </c>
      <c r="Q2978" t="s">
        <v>8323</v>
      </c>
      <c r="R2978" t="s">
        <v>8326</v>
      </c>
      <c r="S2978" s="10">
        <f>(((J2978/60)/60)/24)+DATE(1970,1,1)</f>
        <v>42467.144166666665</v>
      </c>
    </row>
    <row r="2979" spans="1:19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 s="12">
        <v>1</v>
      </c>
      <c r="M2979" t="b">
        <v>0</v>
      </c>
      <c r="N2979" t="s">
        <v>8271</v>
      </c>
      <c r="O2979" s="14">
        <f>E2979/D2979</f>
        <v>7.9600000000000001E-3</v>
      </c>
      <c r="P2979" s="15">
        <f>IFERROR(E2979/L2979,0)</f>
        <v>199</v>
      </c>
      <c r="Q2979" t="s">
        <v>8308</v>
      </c>
      <c r="R2979" t="s">
        <v>8310</v>
      </c>
      <c r="S2979" s="10">
        <f>(((J2979/60)/60)/24)+DATE(1970,1,1)</f>
        <v>42496.529305555552</v>
      </c>
    </row>
    <row r="2980" spans="1:19" ht="43.2" hidden="1" x14ac:dyDescent="0.3">
      <c r="A2980">
        <v>925</v>
      </c>
      <c r="B2980" s="3" t="s">
        <v>926</v>
      </c>
      <c r="C2980" s="3" t="s">
        <v>5035</v>
      </c>
      <c r="D2980" s="6">
        <v>6000</v>
      </c>
      <c r="E2980" s="8">
        <v>160</v>
      </c>
      <c r="F2980" t="s">
        <v>8220</v>
      </c>
      <c r="G2980" t="s">
        <v>8223</v>
      </c>
      <c r="H2980" t="s">
        <v>8245</v>
      </c>
      <c r="I2980">
        <v>1385590111</v>
      </c>
      <c r="J2980">
        <v>1382994511</v>
      </c>
      <c r="K2980" t="b">
        <v>0</v>
      </c>
      <c r="L2980" s="12">
        <v>5</v>
      </c>
      <c r="M2980" t="b">
        <v>0</v>
      </c>
      <c r="N2980" t="s">
        <v>8276</v>
      </c>
      <c r="O2980" s="14">
        <f>E2980/D2980</f>
        <v>2.6666666666666668E-2</v>
      </c>
      <c r="P2980" s="15">
        <f>IFERROR(E2980/L2980,0)</f>
        <v>32</v>
      </c>
      <c r="Q2980" t="s">
        <v>8327</v>
      </c>
      <c r="R2980" t="s">
        <v>8350</v>
      </c>
      <c r="S2980" s="10">
        <f>(((J2980/60)/60)/24)+DATE(1970,1,1)</f>
        <v>41575.880914351852</v>
      </c>
    </row>
    <row r="2981" spans="1:19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 s="12">
        <v>10</v>
      </c>
      <c r="M2981" t="b">
        <v>0</v>
      </c>
      <c r="N2981" t="s">
        <v>8276</v>
      </c>
      <c r="O2981" s="14">
        <f>E2981/D2981</f>
        <v>5.0256410256410255E-2</v>
      </c>
      <c r="P2981" s="15">
        <f>IFERROR(E2981/L2981,0)</f>
        <v>19.600000000000001</v>
      </c>
      <c r="Q2981" t="s">
        <v>8327</v>
      </c>
      <c r="R2981" t="s">
        <v>8350</v>
      </c>
      <c r="S2981" s="10">
        <f>(((J2981/60)/60)/24)+DATE(1970,1,1)</f>
        <v>41944.916215277779</v>
      </c>
    </row>
    <row r="2982" spans="1:19" ht="43.2" hidden="1" x14ac:dyDescent="0.3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 s="12">
        <v>83</v>
      </c>
      <c r="M2982" t="b">
        <v>0</v>
      </c>
      <c r="N2982" t="s">
        <v>8280</v>
      </c>
      <c r="O2982" s="14">
        <f>E2982/D2982</f>
        <v>2.6660714285714284E-2</v>
      </c>
      <c r="P2982" s="15">
        <f>IFERROR(E2982/L2982,0)</f>
        <v>17.987951807228917</v>
      </c>
      <c r="Q2982" t="s">
        <v>8316</v>
      </c>
      <c r="R2982" t="s">
        <v>8334</v>
      </c>
      <c r="S2982" s="10">
        <f>(((J2982/60)/60)/24)+DATE(1970,1,1)</f>
        <v>41488.85423611111</v>
      </c>
    </row>
    <row r="2983" spans="1:19" ht="43.2" hidden="1" x14ac:dyDescent="0.3">
      <c r="A2983">
        <v>975</v>
      </c>
      <c r="B2983" s="3" t="s">
        <v>976</v>
      </c>
      <c r="C2983" s="3" t="s">
        <v>5085</v>
      </c>
      <c r="D2983" s="6">
        <v>100000</v>
      </c>
      <c r="E2983" s="8">
        <v>2607</v>
      </c>
      <c r="F2983" t="s">
        <v>8220</v>
      </c>
      <c r="G2983" t="s">
        <v>8223</v>
      </c>
      <c r="H2983" t="s">
        <v>8245</v>
      </c>
      <c r="I2983">
        <v>1467132185</v>
      </c>
      <c r="J2983">
        <v>1461948185</v>
      </c>
      <c r="K2983" t="b">
        <v>0</v>
      </c>
      <c r="L2983" s="12">
        <v>24</v>
      </c>
      <c r="M2983" t="b">
        <v>0</v>
      </c>
      <c r="N2983" t="s">
        <v>8271</v>
      </c>
      <c r="O2983" s="14">
        <f>E2983/D2983</f>
        <v>2.6069999999999999E-2</v>
      </c>
      <c r="P2983" s="15">
        <f>IFERROR(E2983/L2983,0)</f>
        <v>108.625</v>
      </c>
      <c r="Q2983" t="s">
        <v>8308</v>
      </c>
      <c r="R2983" t="s">
        <v>8310</v>
      </c>
      <c r="S2983" s="10">
        <f>(((J2983/60)/60)/24)+DATE(1970,1,1)</f>
        <v>42489.696585648147</v>
      </c>
    </row>
    <row r="2984" spans="1:19" ht="43.2" hidden="1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 s="12">
        <v>12</v>
      </c>
      <c r="M2984" t="b">
        <v>1</v>
      </c>
      <c r="N2984" t="s">
        <v>8269</v>
      </c>
      <c r="O2984" s="14">
        <f>E2984/D2984</f>
        <v>1.3</v>
      </c>
      <c r="P2984" s="15">
        <f>IFERROR(E2984/L2984,0)</f>
        <v>16.25</v>
      </c>
      <c r="Q2984" t="s">
        <v>8323</v>
      </c>
      <c r="R2984" t="s">
        <v>8326</v>
      </c>
      <c r="S2984" s="10">
        <f>(((J2984/60)/60)/24)+DATE(1970,1,1)</f>
        <v>42662.021539351852</v>
      </c>
    </row>
    <row r="2985" spans="1:19" ht="43.2" hidden="1" x14ac:dyDescent="0.3">
      <c r="A2985">
        <v>4058</v>
      </c>
      <c r="B2985" s="3" t="s">
        <v>4054</v>
      </c>
      <c r="C2985" s="3" t="s">
        <v>8162</v>
      </c>
      <c r="D2985" s="6">
        <v>3750</v>
      </c>
      <c r="E2985" s="8">
        <v>95</v>
      </c>
      <c r="F2985" t="s">
        <v>8220</v>
      </c>
      <c r="G2985" t="s">
        <v>8223</v>
      </c>
      <c r="H2985" t="s">
        <v>8245</v>
      </c>
      <c r="I2985">
        <v>1459483140</v>
      </c>
      <c r="J2985">
        <v>1458178044</v>
      </c>
      <c r="K2985" t="b">
        <v>0</v>
      </c>
      <c r="L2985" s="12">
        <v>4</v>
      </c>
      <c r="M2985" t="b">
        <v>0</v>
      </c>
      <c r="N2985" t="s">
        <v>8269</v>
      </c>
      <c r="O2985" s="14">
        <f>E2985/D2985</f>
        <v>2.5333333333333333E-2</v>
      </c>
      <c r="P2985" s="15">
        <f>IFERROR(E2985/L2985,0)</f>
        <v>23.75</v>
      </c>
      <c r="Q2985" t="s">
        <v>8323</v>
      </c>
      <c r="R2985" t="s">
        <v>8326</v>
      </c>
      <c r="S2985" s="10">
        <f>(((J2985/60)/60)/24)+DATE(1970,1,1)</f>
        <v>42446.060694444444</v>
      </c>
    </row>
    <row r="2986" spans="1:19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 s="12">
        <v>4</v>
      </c>
      <c r="M2986" t="b">
        <v>0</v>
      </c>
      <c r="N2986" t="s">
        <v>8265</v>
      </c>
      <c r="O2986" s="14">
        <f>E2986/D2986</f>
        <v>2.375E-2</v>
      </c>
      <c r="P2986" s="15">
        <f>IFERROR(E2986/L2986,0)</f>
        <v>47.5</v>
      </c>
      <c r="Q2986" t="s">
        <v>8321</v>
      </c>
      <c r="R2986" t="s">
        <v>8337</v>
      </c>
      <c r="S2986" s="10">
        <f>(((J2986/60)/60)/24)+DATE(1970,1,1)</f>
        <v>42067.62431712963</v>
      </c>
    </row>
    <row r="2987" spans="1:19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 s="12">
        <v>4</v>
      </c>
      <c r="M2987" t="b">
        <v>0</v>
      </c>
      <c r="N2987" t="s">
        <v>8279</v>
      </c>
      <c r="O2987" s="14">
        <f>E2987/D2987</f>
        <v>0.95477386934673369</v>
      </c>
      <c r="P2987" s="15">
        <f>IFERROR(E2987/L2987,0)</f>
        <v>47.5</v>
      </c>
      <c r="Q2987" t="s">
        <v>8346</v>
      </c>
      <c r="R2987" t="s">
        <v>8347</v>
      </c>
      <c r="S2987" s="10">
        <f>(((J2987/60)/60)/24)+DATE(1970,1,1)</f>
        <v>42556.807187500002</v>
      </c>
    </row>
    <row r="2988" spans="1:19" ht="28.8" hidden="1" x14ac:dyDescent="0.3">
      <c r="A2988">
        <v>556</v>
      </c>
      <c r="B2988" s="3" t="s">
        <v>557</v>
      </c>
      <c r="C2988" s="3" t="s">
        <v>4666</v>
      </c>
      <c r="D2988" s="6">
        <v>8000</v>
      </c>
      <c r="E2988" s="8">
        <v>200</v>
      </c>
      <c r="F2988" t="s">
        <v>8220</v>
      </c>
      <c r="G2988" t="s">
        <v>8223</v>
      </c>
      <c r="H2988" t="s">
        <v>8245</v>
      </c>
      <c r="I2988">
        <v>1452112717</v>
      </c>
      <c r="J2988">
        <v>1449520717</v>
      </c>
      <c r="K2988" t="b">
        <v>0</v>
      </c>
      <c r="L2988" s="12">
        <v>1</v>
      </c>
      <c r="M2988" t="b">
        <v>0</v>
      </c>
      <c r="N2988" t="s">
        <v>8270</v>
      </c>
      <c r="O2988" s="14">
        <f>E2988/D2988</f>
        <v>2.5000000000000001E-2</v>
      </c>
      <c r="P2988" s="15">
        <f>IFERROR(E2988/L2988,0)</f>
        <v>200</v>
      </c>
      <c r="Q2988" t="s">
        <v>8308</v>
      </c>
      <c r="R2988" t="s">
        <v>8342</v>
      </c>
      <c r="S2988" s="10">
        <f>(((J2988/60)/60)/24)+DATE(1970,1,1)</f>
        <v>42345.860150462962</v>
      </c>
    </row>
    <row r="2989" spans="1:19" ht="43.2" hidden="1" x14ac:dyDescent="0.3">
      <c r="A2989">
        <v>2949</v>
      </c>
      <c r="B2989" s="3" t="s">
        <v>2949</v>
      </c>
      <c r="C2989" s="3" t="s">
        <v>7059</v>
      </c>
      <c r="D2989" s="6">
        <v>1000</v>
      </c>
      <c r="E2989" s="8">
        <v>25</v>
      </c>
      <c r="F2989" t="s">
        <v>8220</v>
      </c>
      <c r="G2989" t="s">
        <v>8223</v>
      </c>
      <c r="H2989" t="s">
        <v>8245</v>
      </c>
      <c r="I2989">
        <v>1447965917</v>
      </c>
      <c r="J2989">
        <v>1445370317</v>
      </c>
      <c r="K2989" t="b">
        <v>0</v>
      </c>
      <c r="L2989" s="12">
        <v>2</v>
      </c>
      <c r="M2989" t="b">
        <v>0</v>
      </c>
      <c r="N2989" t="s">
        <v>8301</v>
      </c>
      <c r="O2989" s="14">
        <f>E2989/D2989</f>
        <v>2.5000000000000001E-2</v>
      </c>
      <c r="P2989" s="15">
        <f>IFERROR(E2989/L2989,0)</f>
        <v>12.5</v>
      </c>
      <c r="Q2989" t="s">
        <v>8323</v>
      </c>
      <c r="R2989" t="s">
        <v>8324</v>
      </c>
      <c r="S2989" s="10">
        <f>(((J2989/60)/60)/24)+DATE(1970,1,1)</f>
        <v>42297.823113425926</v>
      </c>
    </row>
    <row r="2990" spans="1:19" ht="57.6" hidden="1" x14ac:dyDescent="0.3">
      <c r="A2990">
        <v>3855</v>
      </c>
      <c r="B2990" s="3" t="s">
        <v>3852</v>
      </c>
      <c r="C2990" s="3" t="s">
        <v>7964</v>
      </c>
      <c r="D2990" s="6">
        <v>1000</v>
      </c>
      <c r="E2990" s="8">
        <v>25</v>
      </c>
      <c r="F2990" t="s">
        <v>8220</v>
      </c>
      <c r="G2990" t="s">
        <v>8223</v>
      </c>
      <c r="H2990" t="s">
        <v>8245</v>
      </c>
      <c r="I2990">
        <v>1427408271</v>
      </c>
      <c r="J2990">
        <v>1424819871</v>
      </c>
      <c r="K2990" t="b">
        <v>0</v>
      </c>
      <c r="L2990" s="12">
        <v>1</v>
      </c>
      <c r="M2990" t="b">
        <v>0</v>
      </c>
      <c r="N2990" t="s">
        <v>8269</v>
      </c>
      <c r="O2990" s="14">
        <f>E2990/D2990</f>
        <v>2.5000000000000001E-2</v>
      </c>
      <c r="P2990" s="15">
        <f>IFERROR(E2990/L2990,0)</f>
        <v>25</v>
      </c>
      <c r="Q2990" t="s">
        <v>8323</v>
      </c>
      <c r="R2990" t="s">
        <v>8326</v>
      </c>
      <c r="S2990" s="10">
        <f>(((J2990/60)/60)/24)+DATE(1970,1,1)</f>
        <v>42059.970729166671</v>
      </c>
    </row>
    <row r="2991" spans="1:19" ht="43.2" hidden="1" x14ac:dyDescent="0.3">
      <c r="A2991">
        <v>4062</v>
      </c>
      <c r="B2991" s="3" t="s">
        <v>4058</v>
      </c>
      <c r="C2991" s="3" t="s">
        <v>8166</v>
      </c>
      <c r="D2991" s="6">
        <v>20000</v>
      </c>
      <c r="E2991" s="8">
        <v>490</v>
      </c>
      <c r="F2991" t="s">
        <v>8220</v>
      </c>
      <c r="G2991" t="s">
        <v>8223</v>
      </c>
      <c r="H2991" t="s">
        <v>8245</v>
      </c>
      <c r="I2991">
        <v>1467481468</v>
      </c>
      <c r="J2991">
        <v>1464889468</v>
      </c>
      <c r="K2991" t="b">
        <v>0</v>
      </c>
      <c r="L2991" s="12">
        <v>3</v>
      </c>
      <c r="M2991" t="b">
        <v>0</v>
      </c>
      <c r="N2991" t="s">
        <v>8269</v>
      </c>
      <c r="O2991" s="14">
        <f>E2991/D2991</f>
        <v>2.4500000000000001E-2</v>
      </c>
      <c r="P2991" s="15">
        <f>IFERROR(E2991/L2991,0)</f>
        <v>163.33333333333334</v>
      </c>
      <c r="Q2991" t="s">
        <v>8323</v>
      </c>
      <c r="R2991" t="s">
        <v>8326</v>
      </c>
      <c r="S2991" s="10">
        <f>(((J2991/60)/60)/24)+DATE(1970,1,1)</f>
        <v>42523.739212962959</v>
      </c>
    </row>
    <row r="2992" spans="1:19" ht="43.2" hidden="1" x14ac:dyDescent="0.3">
      <c r="A2992">
        <v>3085</v>
      </c>
      <c r="B2992" s="3" t="s">
        <v>3085</v>
      </c>
      <c r="C2992" s="3" t="s">
        <v>7195</v>
      </c>
      <c r="D2992" s="6">
        <v>25000</v>
      </c>
      <c r="E2992" s="8">
        <v>610</v>
      </c>
      <c r="F2992" t="s">
        <v>8220</v>
      </c>
      <c r="G2992" t="s">
        <v>8223</v>
      </c>
      <c r="H2992" t="s">
        <v>8245</v>
      </c>
      <c r="I2992">
        <v>1443561159</v>
      </c>
      <c r="J2992">
        <v>1440969159</v>
      </c>
      <c r="K2992" t="b">
        <v>0</v>
      </c>
      <c r="L2992" s="12">
        <v>9</v>
      </c>
      <c r="M2992" t="b">
        <v>0</v>
      </c>
      <c r="N2992" t="s">
        <v>8301</v>
      </c>
      <c r="O2992" s="14">
        <f>E2992/D2992</f>
        <v>2.4400000000000002E-2</v>
      </c>
      <c r="P2992" s="15">
        <f>IFERROR(E2992/L2992,0)</f>
        <v>67.777777777777771</v>
      </c>
      <c r="Q2992" t="s">
        <v>8323</v>
      </c>
      <c r="R2992" t="s">
        <v>8324</v>
      </c>
      <c r="S2992" s="10">
        <f>(((J2992/60)/60)/24)+DATE(1970,1,1)</f>
        <v>42246.883784722217</v>
      </c>
    </row>
    <row r="2993" spans="1:19" ht="43.2" hidden="1" x14ac:dyDescent="0.3">
      <c r="A2993">
        <v>895</v>
      </c>
      <c r="B2993" s="3" t="s">
        <v>896</v>
      </c>
      <c r="C2993" s="3" t="s">
        <v>5005</v>
      </c>
      <c r="D2993" s="6">
        <v>8000</v>
      </c>
      <c r="E2993" s="8">
        <v>195</v>
      </c>
      <c r="F2993" t="s">
        <v>8220</v>
      </c>
      <c r="G2993" t="s">
        <v>8223</v>
      </c>
      <c r="H2993" t="s">
        <v>8245</v>
      </c>
      <c r="I2993">
        <v>1287975829</v>
      </c>
      <c r="J2993">
        <v>1284087829</v>
      </c>
      <c r="K2993" t="b">
        <v>0</v>
      </c>
      <c r="L2993" s="12">
        <v>7</v>
      </c>
      <c r="M2993" t="b">
        <v>0</v>
      </c>
      <c r="N2993" t="s">
        <v>8277</v>
      </c>
      <c r="O2993" s="14">
        <f>E2993/D2993</f>
        <v>2.4375000000000001E-2</v>
      </c>
      <c r="P2993" s="15">
        <f>IFERROR(E2993/L2993,0)</f>
        <v>27.857142857142858</v>
      </c>
      <c r="Q2993" t="s">
        <v>8327</v>
      </c>
      <c r="R2993" t="s">
        <v>8328</v>
      </c>
      <c r="S2993" s="10">
        <f>(((J2993/60)/60)/24)+DATE(1970,1,1)</f>
        <v>40431.127650462964</v>
      </c>
    </row>
    <row r="2994" spans="1:19" ht="43.2" hidden="1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 s="12">
        <v>6</v>
      </c>
      <c r="M2994" t="b">
        <v>0</v>
      </c>
      <c r="N2994" t="s">
        <v>8270</v>
      </c>
      <c r="O2994" s="14">
        <f>E2994/D2994</f>
        <v>3.272727272727273E-2</v>
      </c>
      <c r="P2994" s="15">
        <f>IFERROR(E2994/L2994,0)</f>
        <v>30</v>
      </c>
      <c r="Q2994" t="s">
        <v>8308</v>
      </c>
      <c r="R2994" t="s">
        <v>8342</v>
      </c>
      <c r="S2994" s="10">
        <f>(((J2994/60)/60)/24)+DATE(1970,1,1)</f>
        <v>42088.069108796291</v>
      </c>
    </row>
    <row r="2995" spans="1:19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 s="12">
        <v>6</v>
      </c>
      <c r="M2995" t="b">
        <v>0</v>
      </c>
      <c r="N2995" t="s">
        <v>8285</v>
      </c>
      <c r="O2995" s="14">
        <f>E2995/D2995</f>
        <v>6.6055045871559637E-2</v>
      </c>
      <c r="P2995" s="15">
        <f>IFERROR(E2995/L2995,0)</f>
        <v>30</v>
      </c>
      <c r="Q2995" t="s">
        <v>8311</v>
      </c>
      <c r="R2995" t="s">
        <v>8348</v>
      </c>
      <c r="S2995" s="10">
        <f>(((J2995/60)/60)/24)+DATE(1970,1,1)</f>
        <v>42040.829872685179</v>
      </c>
    </row>
    <row r="2996" spans="1:19" ht="43.2" hidden="1" x14ac:dyDescent="0.3">
      <c r="A2996">
        <v>2587</v>
      </c>
      <c r="B2996" s="3" t="s">
        <v>2587</v>
      </c>
      <c r="C2996" s="3" t="s">
        <v>6697</v>
      </c>
      <c r="D2996" s="6">
        <v>50000</v>
      </c>
      <c r="E2996" s="8">
        <v>1217</v>
      </c>
      <c r="F2996" t="s">
        <v>8220</v>
      </c>
      <c r="G2996" t="s">
        <v>8223</v>
      </c>
      <c r="H2996" t="s">
        <v>8245</v>
      </c>
      <c r="I2996">
        <v>1451491953</v>
      </c>
      <c r="J2996">
        <v>1448899953</v>
      </c>
      <c r="K2996" t="b">
        <v>0</v>
      </c>
      <c r="L2996" s="12">
        <v>6</v>
      </c>
      <c r="M2996" t="b">
        <v>0</v>
      </c>
      <c r="N2996" t="s">
        <v>8282</v>
      </c>
      <c r="O2996" s="14">
        <f>E2996/D2996</f>
        <v>2.4340000000000001E-2</v>
      </c>
      <c r="P2996" s="15">
        <f>IFERROR(E2996/L2996,0)</f>
        <v>202.83333333333334</v>
      </c>
      <c r="Q2996" t="s">
        <v>8319</v>
      </c>
      <c r="R2996" t="s">
        <v>8345</v>
      </c>
      <c r="S2996" s="10">
        <f>(((J2996/60)/60)/24)+DATE(1970,1,1)</f>
        <v>42338.675381944442</v>
      </c>
    </row>
    <row r="2997" spans="1:19" ht="28.8" hidden="1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 s="12">
        <v>8</v>
      </c>
      <c r="M2997" t="b">
        <v>1</v>
      </c>
      <c r="N2997" t="s">
        <v>8274</v>
      </c>
      <c r="O2997" s="14">
        <f>E2997/D2997</f>
        <v>1.2</v>
      </c>
      <c r="P2997" s="15">
        <f>IFERROR(E2997/L2997,0)</f>
        <v>22.5</v>
      </c>
      <c r="Q2997" t="s">
        <v>8327</v>
      </c>
      <c r="R2997" t="s">
        <v>8331</v>
      </c>
      <c r="S2997" s="10">
        <f>(((J2997/60)/60)/24)+DATE(1970,1,1)</f>
        <v>41153.066400462965</v>
      </c>
    </row>
    <row r="2998" spans="1:19" ht="43.2" hidden="1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 s="12">
        <v>15</v>
      </c>
      <c r="M2998" t="b">
        <v>1</v>
      </c>
      <c r="N2998" t="s">
        <v>8269</v>
      </c>
      <c r="O2998" s="14">
        <f>E2998/D2998</f>
        <v>1.8</v>
      </c>
      <c r="P2998" s="15">
        <f>IFERROR(E2998/L2998,0)</f>
        <v>12</v>
      </c>
      <c r="Q2998" t="s">
        <v>8323</v>
      </c>
      <c r="R2998" t="s">
        <v>8326</v>
      </c>
      <c r="S2998" s="10">
        <f>(((J2998/60)/60)/24)+DATE(1970,1,1)</f>
        <v>42477.729780092588</v>
      </c>
    </row>
    <row r="2999" spans="1:19" ht="43.2" hidden="1" x14ac:dyDescent="0.3">
      <c r="A2999">
        <v>430</v>
      </c>
      <c r="B2999" s="3" t="s">
        <v>431</v>
      </c>
      <c r="C2999" s="3" t="s">
        <v>4540</v>
      </c>
      <c r="D2999" s="6">
        <v>1000</v>
      </c>
      <c r="E2999" s="8">
        <v>24</v>
      </c>
      <c r="F2999" t="s">
        <v>8220</v>
      </c>
      <c r="G2999" t="s">
        <v>8223</v>
      </c>
      <c r="H2999" t="s">
        <v>8245</v>
      </c>
      <c r="I2999">
        <v>1378866867</v>
      </c>
      <c r="J2999">
        <v>1377570867</v>
      </c>
      <c r="K2999" t="b">
        <v>0</v>
      </c>
      <c r="L2999" s="12">
        <v>5</v>
      </c>
      <c r="M2999" t="b">
        <v>0</v>
      </c>
      <c r="N2999" t="s">
        <v>8268</v>
      </c>
      <c r="O2999" s="14">
        <f>E2999/D2999</f>
        <v>2.4E-2</v>
      </c>
      <c r="P2999" s="15">
        <f>IFERROR(E2999/L2999,0)</f>
        <v>4.8</v>
      </c>
      <c r="Q2999" t="s">
        <v>8321</v>
      </c>
      <c r="R2999" t="s">
        <v>8339</v>
      </c>
      <c r="S2999" s="10">
        <f>(((J2999/60)/60)/24)+DATE(1970,1,1)</f>
        <v>41513.107256944444</v>
      </c>
    </row>
    <row r="3000" spans="1:19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 s="12">
        <v>3</v>
      </c>
      <c r="M3000" t="b">
        <v>0</v>
      </c>
      <c r="N3000" t="s">
        <v>8284</v>
      </c>
      <c r="O3000" s="14">
        <f>E3000/D3000</f>
        <v>0.17799999999999999</v>
      </c>
      <c r="P3000" s="15">
        <f>IFERROR(E3000/L3000,0)</f>
        <v>59.333333333333336</v>
      </c>
      <c r="Q3000" t="s">
        <v>8327</v>
      </c>
      <c r="R3000" t="s">
        <v>8354</v>
      </c>
      <c r="S3000" s="10">
        <f>(((J3000/60)/60)/24)+DATE(1970,1,1)</f>
        <v>40731.61037037037</v>
      </c>
    </row>
    <row r="3001" spans="1:19" hidden="1" x14ac:dyDescent="0.3">
      <c r="A3001">
        <v>3746</v>
      </c>
      <c r="B3001" s="3" t="s">
        <v>3743</v>
      </c>
      <c r="C3001" s="3" t="s">
        <v>7856</v>
      </c>
      <c r="D3001" s="6">
        <v>8500</v>
      </c>
      <c r="E3001" s="8">
        <v>202</v>
      </c>
      <c r="F3001" t="s">
        <v>8220</v>
      </c>
      <c r="G3001" t="s">
        <v>8223</v>
      </c>
      <c r="H3001" t="s">
        <v>8245</v>
      </c>
      <c r="I3001">
        <v>1475918439</v>
      </c>
      <c r="J3001">
        <v>1473326439</v>
      </c>
      <c r="K3001" t="b">
        <v>0</v>
      </c>
      <c r="L3001" s="12">
        <v>1</v>
      </c>
      <c r="M3001" t="b">
        <v>0</v>
      </c>
      <c r="N3001" t="s">
        <v>8269</v>
      </c>
      <c r="O3001" s="14">
        <f>E3001/D3001</f>
        <v>2.3764705882352941E-2</v>
      </c>
      <c r="P3001" s="15">
        <f>IFERROR(E3001/L3001,0)</f>
        <v>202</v>
      </c>
      <c r="Q3001" t="s">
        <v>8323</v>
      </c>
      <c r="R3001" t="s">
        <v>8326</v>
      </c>
      <c r="S3001" s="10">
        <f>(((J3001/60)/60)/24)+DATE(1970,1,1)</f>
        <v>42621.389340277776</v>
      </c>
    </row>
    <row r="3002" spans="1:19" ht="57.6" hidden="1" x14ac:dyDescent="0.3">
      <c r="A3002">
        <v>994</v>
      </c>
      <c r="B3002" s="3" t="s">
        <v>995</v>
      </c>
      <c r="C3002" s="3" t="s">
        <v>5104</v>
      </c>
      <c r="D3002" s="6">
        <v>200000</v>
      </c>
      <c r="E3002" s="8">
        <v>4669</v>
      </c>
      <c r="F3002" t="s">
        <v>8220</v>
      </c>
      <c r="G3002" t="s">
        <v>8223</v>
      </c>
      <c r="H3002" t="s">
        <v>8245</v>
      </c>
      <c r="I3002">
        <v>1417388340</v>
      </c>
      <c r="J3002">
        <v>1412835530</v>
      </c>
      <c r="K3002" t="b">
        <v>0</v>
      </c>
      <c r="L3002" s="12">
        <v>11</v>
      </c>
      <c r="M3002" t="b">
        <v>0</v>
      </c>
      <c r="N3002" t="s">
        <v>8271</v>
      </c>
      <c r="O3002" s="14">
        <f>E3002/D3002</f>
        <v>2.3345000000000001E-2</v>
      </c>
      <c r="P3002" s="15">
        <f>IFERROR(E3002/L3002,0)</f>
        <v>424.45454545454544</v>
      </c>
      <c r="Q3002" t="s">
        <v>8308</v>
      </c>
      <c r="R3002" t="s">
        <v>8310</v>
      </c>
      <c r="S3002" s="10">
        <f>(((J3002/60)/60)/24)+DATE(1970,1,1)</f>
        <v>41921.263078703705</v>
      </c>
    </row>
    <row r="3003" spans="1:19" ht="57.6" hidden="1" x14ac:dyDescent="0.3">
      <c r="A3003">
        <v>941</v>
      </c>
      <c r="B3003" s="3" t="s">
        <v>942</v>
      </c>
      <c r="C3003" s="3" t="s">
        <v>5051</v>
      </c>
      <c r="D3003" s="6">
        <v>50000</v>
      </c>
      <c r="E3003" s="8">
        <v>1161</v>
      </c>
      <c r="F3003" t="s">
        <v>8220</v>
      </c>
      <c r="G3003" t="s">
        <v>8223</v>
      </c>
      <c r="H3003" t="s">
        <v>8245</v>
      </c>
      <c r="I3003">
        <v>1486693145</v>
      </c>
      <c r="J3003">
        <v>1484101145</v>
      </c>
      <c r="K3003" t="b">
        <v>0</v>
      </c>
      <c r="L3003" s="12">
        <v>31</v>
      </c>
      <c r="M3003" t="b">
        <v>0</v>
      </c>
      <c r="N3003" t="s">
        <v>8271</v>
      </c>
      <c r="O3003" s="14">
        <f>E3003/D3003</f>
        <v>2.3220000000000001E-2</v>
      </c>
      <c r="P3003" s="15">
        <f>IFERROR(E3003/L3003,0)</f>
        <v>37.451612903225808</v>
      </c>
      <c r="Q3003" t="s">
        <v>8308</v>
      </c>
      <c r="R3003" t="s">
        <v>8310</v>
      </c>
      <c r="S3003" s="10">
        <f>(((J3003/60)/60)/24)+DATE(1970,1,1)</f>
        <v>42746.096585648149</v>
      </c>
    </row>
    <row r="3004" spans="1:19" ht="43.2" hidden="1" x14ac:dyDescent="0.3">
      <c r="A3004">
        <v>463</v>
      </c>
      <c r="B3004" s="3" t="s">
        <v>464</v>
      </c>
      <c r="C3004" s="3" t="s">
        <v>4573</v>
      </c>
      <c r="D3004" s="6">
        <v>55000</v>
      </c>
      <c r="E3004" s="8">
        <v>1250</v>
      </c>
      <c r="F3004" t="s">
        <v>8220</v>
      </c>
      <c r="G3004" t="s">
        <v>8223</v>
      </c>
      <c r="H3004" t="s">
        <v>8245</v>
      </c>
      <c r="I3004">
        <v>1316883753</v>
      </c>
      <c r="J3004">
        <v>1311699753</v>
      </c>
      <c r="K3004" t="b">
        <v>0</v>
      </c>
      <c r="L3004" s="12">
        <v>11</v>
      </c>
      <c r="M3004" t="b">
        <v>0</v>
      </c>
      <c r="N3004" t="s">
        <v>8268</v>
      </c>
      <c r="O3004" s="14">
        <f>E3004/D3004</f>
        <v>2.2727272727272728E-2</v>
      </c>
      <c r="P3004" s="15">
        <f>IFERROR(E3004/L3004,0)</f>
        <v>113.63636363636364</v>
      </c>
      <c r="Q3004" t="s">
        <v>8321</v>
      </c>
      <c r="R3004" t="s">
        <v>8339</v>
      </c>
      <c r="S3004" s="10">
        <f>(((J3004/60)/60)/24)+DATE(1970,1,1)</f>
        <v>40750.710104166668</v>
      </c>
    </row>
    <row r="3005" spans="1:19" ht="43.2" hidden="1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 s="12">
        <v>7</v>
      </c>
      <c r="M3005" t="b">
        <v>0</v>
      </c>
      <c r="N3005" t="s">
        <v>8269</v>
      </c>
      <c r="O3005" s="14">
        <f>E3005/D3005</f>
        <v>0.11533333333333333</v>
      </c>
      <c r="P3005" s="15">
        <f>IFERROR(E3005/L3005,0)</f>
        <v>24.714285714285715</v>
      </c>
      <c r="Q3005" t="s">
        <v>8323</v>
      </c>
      <c r="R3005" t="s">
        <v>8326</v>
      </c>
      <c r="S3005" s="10">
        <f>(((J3005/60)/60)/24)+DATE(1970,1,1)</f>
        <v>42124.623877314814</v>
      </c>
    </row>
    <row r="3006" spans="1:19" ht="43.2" hidden="1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 s="12">
        <v>4</v>
      </c>
      <c r="M3006" t="b">
        <v>0</v>
      </c>
      <c r="N3006" t="s">
        <v>8276</v>
      </c>
      <c r="O3006" s="14">
        <f>E3006/D3006</f>
        <v>3.3999999999999998E-3</v>
      </c>
      <c r="P3006" s="15">
        <f>IFERROR(E3006/L3006,0)</f>
        <v>42.5</v>
      </c>
      <c r="Q3006" t="s">
        <v>8327</v>
      </c>
      <c r="R3006" t="s">
        <v>8350</v>
      </c>
      <c r="S3006" s="10">
        <f>(((J3006/60)/60)/24)+DATE(1970,1,1)</f>
        <v>41559.5549537037</v>
      </c>
    </row>
    <row r="3007" spans="1:19" ht="43.2" hidden="1" x14ac:dyDescent="0.3">
      <c r="A3007">
        <v>3929</v>
      </c>
      <c r="B3007" s="3" t="s">
        <v>3926</v>
      </c>
      <c r="C3007" s="3" t="s">
        <v>8037</v>
      </c>
      <c r="D3007" s="6">
        <v>20000</v>
      </c>
      <c r="E3007" s="8">
        <v>453</v>
      </c>
      <c r="F3007" t="s">
        <v>8220</v>
      </c>
      <c r="G3007" t="s">
        <v>8223</v>
      </c>
      <c r="H3007" t="s">
        <v>8245</v>
      </c>
      <c r="I3007">
        <v>1474228265</v>
      </c>
      <c r="J3007">
        <v>1471636265</v>
      </c>
      <c r="K3007" t="b">
        <v>0</v>
      </c>
      <c r="L3007" s="12">
        <v>14</v>
      </c>
      <c r="M3007" t="b">
        <v>0</v>
      </c>
      <c r="N3007" t="s">
        <v>8269</v>
      </c>
      <c r="O3007" s="14">
        <f>E3007/D3007</f>
        <v>2.265E-2</v>
      </c>
      <c r="P3007" s="15">
        <f>IFERROR(E3007/L3007,0)</f>
        <v>32.357142857142854</v>
      </c>
      <c r="Q3007" t="s">
        <v>8323</v>
      </c>
      <c r="R3007" t="s">
        <v>8326</v>
      </c>
      <c r="S3007" s="10">
        <f>(((J3007/60)/60)/24)+DATE(1970,1,1)</f>
        <v>42601.827141203699</v>
      </c>
    </row>
    <row r="3008" spans="1:19" ht="43.2" hidden="1" x14ac:dyDescent="0.3">
      <c r="A3008">
        <v>861</v>
      </c>
      <c r="B3008" s="3" t="s">
        <v>862</v>
      </c>
      <c r="C3008" s="3" t="s">
        <v>4971</v>
      </c>
      <c r="D3008" s="6">
        <v>4500</v>
      </c>
      <c r="E3008" s="8">
        <v>101</v>
      </c>
      <c r="F3008" t="s">
        <v>8220</v>
      </c>
      <c r="G3008" t="s">
        <v>8223</v>
      </c>
      <c r="H3008" t="s">
        <v>8245</v>
      </c>
      <c r="I3008">
        <v>1474067404</v>
      </c>
      <c r="J3008">
        <v>1471475404</v>
      </c>
      <c r="K3008" t="b">
        <v>0</v>
      </c>
      <c r="L3008" s="12">
        <v>2</v>
      </c>
      <c r="M3008" t="b">
        <v>0</v>
      </c>
      <c r="N3008" t="s">
        <v>8276</v>
      </c>
      <c r="O3008" s="14">
        <f>E3008/D3008</f>
        <v>2.2444444444444444E-2</v>
      </c>
      <c r="P3008" s="15">
        <f>IFERROR(E3008/L3008,0)</f>
        <v>50.5</v>
      </c>
      <c r="Q3008" t="s">
        <v>8327</v>
      </c>
      <c r="R3008" t="s">
        <v>8350</v>
      </c>
      <c r="S3008" s="10">
        <f>(((J3008/60)/60)/24)+DATE(1970,1,1)</f>
        <v>42599.965324074074</v>
      </c>
    </row>
    <row r="3009" spans="1:19" ht="57.6" hidden="1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 s="12">
        <v>5</v>
      </c>
      <c r="M3009" t="b">
        <v>0</v>
      </c>
      <c r="N3009" t="s">
        <v>8269</v>
      </c>
      <c r="O3009" s="14">
        <f>E3009/D3009</f>
        <v>0.2</v>
      </c>
      <c r="P3009" s="15">
        <f>IFERROR(E3009/L3009,0)</f>
        <v>34</v>
      </c>
      <c r="Q3009" t="s">
        <v>8323</v>
      </c>
      <c r="R3009" t="s">
        <v>8326</v>
      </c>
      <c r="S3009" s="10">
        <f>(((J3009/60)/60)/24)+DATE(1970,1,1)</f>
        <v>42132.809953703705</v>
      </c>
    </row>
    <row r="3010" spans="1:19" ht="43.2" hidden="1" x14ac:dyDescent="0.3">
      <c r="A3010">
        <v>1485</v>
      </c>
      <c r="B3010" s="3" t="s">
        <v>1486</v>
      </c>
      <c r="C3010" s="3" t="s">
        <v>5595</v>
      </c>
      <c r="D3010" s="6">
        <v>6700</v>
      </c>
      <c r="E3010" s="8">
        <v>150</v>
      </c>
      <c r="F3010" t="s">
        <v>8220</v>
      </c>
      <c r="G3010" t="s">
        <v>8223</v>
      </c>
      <c r="H3010" t="s">
        <v>8245</v>
      </c>
      <c r="I3010">
        <v>1434827173</v>
      </c>
      <c r="J3010">
        <v>1430939173</v>
      </c>
      <c r="K3010" t="b">
        <v>0</v>
      </c>
      <c r="L3010" s="12">
        <v>3</v>
      </c>
      <c r="M3010" t="b">
        <v>0</v>
      </c>
      <c r="N3010" t="s">
        <v>8273</v>
      </c>
      <c r="O3010" s="14">
        <f>E3010/D3010</f>
        <v>2.2388059701492536E-2</v>
      </c>
      <c r="P3010" s="15">
        <f>IFERROR(E3010/L3010,0)</f>
        <v>50</v>
      </c>
      <c r="Q3010" t="s">
        <v>8311</v>
      </c>
      <c r="R3010" t="s">
        <v>8352</v>
      </c>
      <c r="S3010" s="10">
        <f>(((J3010/60)/60)/24)+DATE(1970,1,1)</f>
        <v>42130.795983796299</v>
      </c>
    </row>
    <row r="3011" spans="1:19" ht="28.8" hidden="1" x14ac:dyDescent="0.3">
      <c r="A3011">
        <v>476</v>
      </c>
      <c r="B3011" s="3" t="s">
        <v>477</v>
      </c>
      <c r="C3011" s="3" t="s">
        <v>4586</v>
      </c>
      <c r="D3011" s="6">
        <v>220000</v>
      </c>
      <c r="E3011" s="8">
        <v>4906.59</v>
      </c>
      <c r="F3011" t="s">
        <v>8220</v>
      </c>
      <c r="G3011" t="s">
        <v>8223</v>
      </c>
      <c r="H3011" t="s">
        <v>8245</v>
      </c>
      <c r="I3011">
        <v>1401767940</v>
      </c>
      <c r="J3011">
        <v>1398727441</v>
      </c>
      <c r="K3011" t="b">
        <v>0</v>
      </c>
      <c r="L3011" s="12">
        <v>124</v>
      </c>
      <c r="M3011" t="b">
        <v>0</v>
      </c>
      <c r="N3011" t="s">
        <v>8268</v>
      </c>
      <c r="O3011" s="14">
        <f>E3011/D3011</f>
        <v>2.2302681818181819E-2</v>
      </c>
      <c r="P3011" s="15">
        <f>IFERROR(E3011/L3011,0)</f>
        <v>39.569274193548388</v>
      </c>
      <c r="Q3011" t="s">
        <v>8321</v>
      </c>
      <c r="R3011" t="s">
        <v>8339</v>
      </c>
      <c r="S3011" s="10">
        <f>(((J3011/60)/60)/24)+DATE(1970,1,1)</f>
        <v>41757.975011574075</v>
      </c>
    </row>
    <row r="3012" spans="1:19" ht="43.2" hidden="1" x14ac:dyDescent="0.3">
      <c r="A3012">
        <v>923</v>
      </c>
      <c r="B3012" s="3" t="s">
        <v>924</v>
      </c>
      <c r="C3012" s="3" t="s">
        <v>5033</v>
      </c>
      <c r="D3012" s="6">
        <v>15000</v>
      </c>
      <c r="E3012" s="8">
        <v>330</v>
      </c>
      <c r="F3012" t="s">
        <v>8220</v>
      </c>
      <c r="G3012" t="s">
        <v>8223</v>
      </c>
      <c r="H3012" t="s">
        <v>8245</v>
      </c>
      <c r="I3012">
        <v>1416614523</v>
      </c>
      <c r="J3012">
        <v>1414018923</v>
      </c>
      <c r="K3012" t="b">
        <v>0</v>
      </c>
      <c r="L3012" s="12">
        <v>6</v>
      </c>
      <c r="M3012" t="b">
        <v>0</v>
      </c>
      <c r="N3012" t="s">
        <v>8276</v>
      </c>
      <c r="O3012" s="14">
        <f>E3012/D3012</f>
        <v>2.1999999999999999E-2</v>
      </c>
      <c r="P3012" s="15">
        <f>IFERROR(E3012/L3012,0)</f>
        <v>55</v>
      </c>
      <c r="Q3012" t="s">
        <v>8327</v>
      </c>
      <c r="R3012" t="s">
        <v>8350</v>
      </c>
      <c r="S3012" s="10">
        <f>(((J3012/60)/60)/24)+DATE(1970,1,1)</f>
        <v>41934.959756944445</v>
      </c>
    </row>
    <row r="3013" spans="1:19" ht="43.2" hidden="1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 s="12">
        <v>7</v>
      </c>
      <c r="M3013" t="b">
        <v>0</v>
      </c>
      <c r="N3013" t="s">
        <v>8269</v>
      </c>
      <c r="O3013" s="14">
        <f>E3013/D3013</f>
        <v>0.20849420849420849</v>
      </c>
      <c r="P3013" s="15">
        <f>IFERROR(E3013/L3013,0)</f>
        <v>23.142857142857142</v>
      </c>
      <c r="Q3013" t="s">
        <v>8323</v>
      </c>
      <c r="R3013" t="s">
        <v>8326</v>
      </c>
      <c r="S3013" s="10">
        <f>(((J3013/60)/60)/24)+DATE(1970,1,1)</f>
        <v>42807.151863425926</v>
      </c>
    </row>
    <row r="3014" spans="1:19" ht="43.2" hidden="1" x14ac:dyDescent="0.3">
      <c r="A3014">
        <v>4047</v>
      </c>
      <c r="B3014" s="3" t="s">
        <v>4043</v>
      </c>
      <c r="C3014" s="3" t="s">
        <v>8151</v>
      </c>
      <c r="D3014" s="6">
        <v>5000</v>
      </c>
      <c r="E3014" s="8">
        <v>110</v>
      </c>
      <c r="F3014" t="s">
        <v>8220</v>
      </c>
      <c r="G3014" t="s">
        <v>8223</v>
      </c>
      <c r="H3014" t="s">
        <v>8245</v>
      </c>
      <c r="I3014">
        <v>1420938000</v>
      </c>
      <c r="J3014">
        <v>1418862743</v>
      </c>
      <c r="K3014" t="b">
        <v>0</v>
      </c>
      <c r="L3014" s="12">
        <v>4</v>
      </c>
      <c r="M3014" t="b">
        <v>0</v>
      </c>
      <c r="N3014" t="s">
        <v>8269</v>
      </c>
      <c r="O3014" s="14">
        <f>E3014/D3014</f>
        <v>2.1999999999999999E-2</v>
      </c>
      <c r="P3014" s="15">
        <f>IFERROR(E3014/L3014,0)</f>
        <v>27.5</v>
      </c>
      <c r="Q3014" t="s">
        <v>8323</v>
      </c>
      <c r="R3014" t="s">
        <v>8326</v>
      </c>
      <c r="S3014" s="10">
        <f>(((J3014/60)/60)/24)+DATE(1970,1,1)</f>
        <v>41991.022488425922</v>
      </c>
    </row>
    <row r="3015" spans="1:19" ht="28.8" hidden="1" x14ac:dyDescent="0.3">
      <c r="A3015">
        <v>3988</v>
      </c>
      <c r="B3015" s="3" t="s">
        <v>3984</v>
      </c>
      <c r="C3015" s="3" t="s">
        <v>8094</v>
      </c>
      <c r="D3015" s="6">
        <v>1500</v>
      </c>
      <c r="E3015" s="8">
        <v>32</v>
      </c>
      <c r="F3015" t="s">
        <v>8220</v>
      </c>
      <c r="G3015" t="s">
        <v>8223</v>
      </c>
      <c r="H3015" t="s">
        <v>8245</v>
      </c>
      <c r="I3015">
        <v>1440813413</v>
      </c>
      <c r="J3015">
        <v>1439517413</v>
      </c>
      <c r="K3015" t="b">
        <v>0</v>
      </c>
      <c r="L3015" s="12">
        <v>4</v>
      </c>
      <c r="M3015" t="b">
        <v>0</v>
      </c>
      <c r="N3015" t="s">
        <v>8269</v>
      </c>
      <c r="O3015" s="14">
        <f>E3015/D3015</f>
        <v>2.1333333333333333E-2</v>
      </c>
      <c r="P3015" s="15">
        <f>IFERROR(E3015/L3015,0)</f>
        <v>8</v>
      </c>
      <c r="Q3015" t="s">
        <v>8323</v>
      </c>
      <c r="R3015" t="s">
        <v>8326</v>
      </c>
      <c r="S3015" s="10">
        <f>(((J3015/60)/60)/24)+DATE(1970,1,1)</f>
        <v>42230.08116898148</v>
      </c>
    </row>
    <row r="3016" spans="1:19" ht="43.2" hidden="1" x14ac:dyDescent="0.3">
      <c r="A3016">
        <v>2779</v>
      </c>
      <c r="B3016" s="3" t="s">
        <v>2779</v>
      </c>
      <c r="C3016" s="3" t="s">
        <v>6889</v>
      </c>
      <c r="D3016" s="6">
        <v>2500</v>
      </c>
      <c r="E3016" s="8">
        <v>53</v>
      </c>
      <c r="F3016" t="s">
        <v>8220</v>
      </c>
      <c r="G3016" t="s">
        <v>8223</v>
      </c>
      <c r="H3016" t="s">
        <v>8245</v>
      </c>
      <c r="I3016">
        <v>1448204621</v>
      </c>
      <c r="J3016">
        <v>1445609021</v>
      </c>
      <c r="K3016" t="b">
        <v>0</v>
      </c>
      <c r="L3016" s="12">
        <v>1</v>
      </c>
      <c r="M3016" t="b">
        <v>0</v>
      </c>
      <c r="N3016" t="s">
        <v>8302</v>
      </c>
      <c r="O3016" s="14">
        <f>E3016/D3016</f>
        <v>2.12E-2</v>
      </c>
      <c r="P3016" s="15">
        <f>IFERROR(E3016/L3016,0)</f>
        <v>53</v>
      </c>
      <c r="Q3016" t="s">
        <v>8311</v>
      </c>
      <c r="R3016" t="s">
        <v>8356</v>
      </c>
      <c r="S3016" s="10">
        <f>(((J3016/60)/60)/24)+DATE(1970,1,1)</f>
        <v>42300.585891203707</v>
      </c>
    </row>
    <row r="3017" spans="1:19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 s="12">
        <v>3</v>
      </c>
      <c r="M3017" t="b">
        <v>1</v>
      </c>
      <c r="N3017" t="s">
        <v>8283</v>
      </c>
      <c r="O3017" s="14">
        <f>E3017/D3017</f>
        <v>1.55</v>
      </c>
      <c r="P3017" s="15">
        <f>IFERROR(E3017/L3017,0)</f>
        <v>51.666666666666664</v>
      </c>
      <c r="Q3017" t="s">
        <v>8313</v>
      </c>
      <c r="R3017" t="s">
        <v>8314</v>
      </c>
      <c r="S3017" s="10">
        <f>(((J3017/60)/60)/24)+DATE(1970,1,1)</f>
        <v>42209.567824074074</v>
      </c>
    </row>
    <row r="3018" spans="1:19" ht="43.2" hidden="1" x14ac:dyDescent="0.3">
      <c r="A3018">
        <v>2132</v>
      </c>
      <c r="B3018" s="3" t="s">
        <v>2133</v>
      </c>
      <c r="C3018" s="3" t="s">
        <v>6242</v>
      </c>
      <c r="D3018" s="6">
        <v>100000</v>
      </c>
      <c r="E3018" s="8">
        <v>2112.9899999999998</v>
      </c>
      <c r="F3018" t="s">
        <v>8220</v>
      </c>
      <c r="G3018" t="s">
        <v>8223</v>
      </c>
      <c r="H3018" t="s">
        <v>8245</v>
      </c>
      <c r="I3018">
        <v>1391427692</v>
      </c>
      <c r="J3018">
        <v>1388835692</v>
      </c>
      <c r="K3018" t="b">
        <v>0</v>
      </c>
      <c r="L3018" s="12">
        <v>99</v>
      </c>
      <c r="M3018" t="b">
        <v>0</v>
      </c>
      <c r="N3018" t="s">
        <v>8280</v>
      </c>
      <c r="O3018" s="14">
        <f>E3018/D3018</f>
        <v>2.1129899999999997E-2</v>
      </c>
      <c r="P3018" s="15">
        <f>IFERROR(E3018/L3018,0)</f>
        <v>21.34333333333333</v>
      </c>
      <c r="Q3018" t="s">
        <v>8316</v>
      </c>
      <c r="R3018" t="s">
        <v>8334</v>
      </c>
      <c r="S3018" s="10">
        <f>(((J3018/60)/60)/24)+DATE(1970,1,1)</f>
        <v>41643.487175925926</v>
      </c>
    </row>
    <row r="3019" spans="1:19" ht="57.6" hidden="1" x14ac:dyDescent="0.3">
      <c r="A3019">
        <v>3845</v>
      </c>
      <c r="B3019" s="3" t="s">
        <v>3842</v>
      </c>
      <c r="C3019" s="3" t="s">
        <v>7954</v>
      </c>
      <c r="D3019" s="6">
        <v>40000</v>
      </c>
      <c r="E3019" s="8">
        <v>842</v>
      </c>
      <c r="F3019" t="s">
        <v>8220</v>
      </c>
      <c r="G3019" t="s">
        <v>8223</v>
      </c>
      <c r="H3019" t="s">
        <v>8245</v>
      </c>
      <c r="I3019">
        <v>1443711774</v>
      </c>
      <c r="J3019">
        <v>1441119774</v>
      </c>
      <c r="K3019" t="b">
        <v>1</v>
      </c>
      <c r="L3019" s="12">
        <v>12</v>
      </c>
      <c r="M3019" t="b">
        <v>0</v>
      </c>
      <c r="N3019" t="s">
        <v>8269</v>
      </c>
      <c r="O3019" s="14">
        <f>E3019/D3019</f>
        <v>2.1049999999999999E-2</v>
      </c>
      <c r="P3019" s="15">
        <f>IFERROR(E3019/L3019,0)</f>
        <v>70.166666666666671</v>
      </c>
      <c r="Q3019" t="s">
        <v>8323</v>
      </c>
      <c r="R3019" t="s">
        <v>8326</v>
      </c>
      <c r="S3019" s="10">
        <f>(((J3019/60)/60)/24)+DATE(1970,1,1)</f>
        <v>42248.627013888887</v>
      </c>
    </row>
    <row r="3020" spans="1:19" ht="57.6" hidden="1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 s="12">
        <v>7</v>
      </c>
      <c r="M3020" t="b">
        <v>1</v>
      </c>
      <c r="N3020" t="s">
        <v>8274</v>
      </c>
      <c r="O3020" s="14">
        <f>E3020/D3020</f>
        <v>1</v>
      </c>
      <c r="P3020" s="15">
        <f>IFERROR(E3020/L3020,0)</f>
        <v>21.857142857142858</v>
      </c>
      <c r="Q3020" t="s">
        <v>8327</v>
      </c>
      <c r="R3020" t="s">
        <v>8331</v>
      </c>
      <c r="S3020" s="10">
        <f>(((J3020/60)/60)/24)+DATE(1970,1,1)</f>
        <v>42793.700821759259</v>
      </c>
    </row>
    <row r="3021" spans="1:19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 s="12">
        <v>6</v>
      </c>
      <c r="M3021" t="b">
        <v>0</v>
      </c>
      <c r="N3021" t="s">
        <v>8265</v>
      </c>
      <c r="O3021" s="14">
        <f>E3021/D3021</f>
        <v>2.7454545454545453E-3</v>
      </c>
      <c r="P3021" s="15">
        <f>IFERROR(E3021/L3021,0)</f>
        <v>25.166666666666668</v>
      </c>
      <c r="Q3021" t="s">
        <v>8321</v>
      </c>
      <c r="R3021" t="s">
        <v>8337</v>
      </c>
      <c r="S3021" s="10">
        <f>(((J3021/60)/60)/24)+DATE(1970,1,1)</f>
        <v>41904.781990740739</v>
      </c>
    </row>
    <row r="3022" spans="1:19" ht="43.2" hidden="1" x14ac:dyDescent="0.3">
      <c r="A3022">
        <v>1819</v>
      </c>
      <c r="B3022" s="3" t="s">
        <v>1820</v>
      </c>
      <c r="C3022" s="3" t="s">
        <v>5929</v>
      </c>
      <c r="D3022" s="6">
        <v>1200</v>
      </c>
      <c r="E3022" s="8">
        <v>25</v>
      </c>
      <c r="F3022" t="s">
        <v>8220</v>
      </c>
      <c r="G3022" t="s">
        <v>8223</v>
      </c>
      <c r="H3022" t="s">
        <v>8245</v>
      </c>
      <c r="I3022">
        <v>1406743396</v>
      </c>
      <c r="J3022">
        <v>1404151396</v>
      </c>
      <c r="K3022" t="b">
        <v>0</v>
      </c>
      <c r="L3022" s="12">
        <v>4</v>
      </c>
      <c r="M3022" t="b">
        <v>0</v>
      </c>
      <c r="N3022" t="s">
        <v>8283</v>
      </c>
      <c r="O3022" s="14">
        <f>E3022/D3022</f>
        <v>2.0833333333333332E-2</v>
      </c>
      <c r="P3022" s="15">
        <f>IFERROR(E3022/L3022,0)</f>
        <v>6.25</v>
      </c>
      <c r="Q3022" t="s">
        <v>8313</v>
      </c>
      <c r="R3022" t="s">
        <v>8314</v>
      </c>
      <c r="S3022" s="10">
        <f>(((J3022/60)/60)/24)+DATE(1970,1,1)</f>
        <v>41820.752268518518</v>
      </c>
    </row>
    <row r="3023" spans="1:19" ht="43.2" hidden="1" x14ac:dyDescent="0.3">
      <c r="A3023">
        <v>973</v>
      </c>
      <c r="B3023" s="3" t="s">
        <v>974</v>
      </c>
      <c r="C3023" s="3" t="s">
        <v>5083</v>
      </c>
      <c r="D3023" s="6">
        <v>20000</v>
      </c>
      <c r="E3023" s="8">
        <v>411</v>
      </c>
      <c r="F3023" t="s">
        <v>8220</v>
      </c>
      <c r="G3023" t="s">
        <v>8223</v>
      </c>
      <c r="H3023" t="s">
        <v>8245</v>
      </c>
      <c r="I3023">
        <v>1447032093</v>
      </c>
      <c r="J3023">
        <v>1441844493</v>
      </c>
      <c r="K3023" t="b">
        <v>0</v>
      </c>
      <c r="L3023" s="12">
        <v>8</v>
      </c>
      <c r="M3023" t="b">
        <v>0</v>
      </c>
      <c r="N3023" t="s">
        <v>8271</v>
      </c>
      <c r="O3023" s="14">
        <f>E3023/D3023</f>
        <v>2.0549999999999999E-2</v>
      </c>
      <c r="P3023" s="15">
        <f>IFERROR(E3023/L3023,0)</f>
        <v>51.375</v>
      </c>
      <c r="Q3023" t="s">
        <v>8308</v>
      </c>
      <c r="R3023" t="s">
        <v>8310</v>
      </c>
      <c r="S3023" s="10">
        <f>(((J3023/60)/60)/24)+DATE(1970,1,1)</f>
        <v>42257.014965277776</v>
      </c>
    </row>
    <row r="3024" spans="1:19" ht="43.2" hidden="1" x14ac:dyDescent="0.3">
      <c r="A3024">
        <v>4107</v>
      </c>
      <c r="B3024" s="3" t="s">
        <v>4103</v>
      </c>
      <c r="C3024" s="3" t="s">
        <v>8210</v>
      </c>
      <c r="D3024" s="6">
        <v>2000</v>
      </c>
      <c r="E3024" s="8">
        <v>41</v>
      </c>
      <c r="F3024" t="s">
        <v>8220</v>
      </c>
      <c r="G3024" t="s">
        <v>8223</v>
      </c>
      <c r="H3024" t="s">
        <v>8245</v>
      </c>
      <c r="I3024">
        <v>1411596001</v>
      </c>
      <c r="J3024">
        <v>1409608801</v>
      </c>
      <c r="K3024" t="b">
        <v>0</v>
      </c>
      <c r="L3024" s="12">
        <v>4</v>
      </c>
      <c r="M3024" t="b">
        <v>0</v>
      </c>
      <c r="N3024" t="s">
        <v>8269</v>
      </c>
      <c r="O3024" s="14">
        <f>E3024/D3024</f>
        <v>2.0500000000000001E-2</v>
      </c>
      <c r="P3024" s="15">
        <f>IFERROR(E3024/L3024,0)</f>
        <v>10.25</v>
      </c>
      <c r="Q3024" t="s">
        <v>8323</v>
      </c>
      <c r="R3024" t="s">
        <v>8326</v>
      </c>
      <c r="S3024" s="10">
        <f>(((J3024/60)/60)/24)+DATE(1970,1,1)</f>
        <v>41883.916678240741</v>
      </c>
    </row>
    <row r="3025" spans="1:19" ht="43.2" hidden="1" x14ac:dyDescent="0.3">
      <c r="A3025">
        <v>865</v>
      </c>
      <c r="B3025" s="3" t="s">
        <v>866</v>
      </c>
      <c r="C3025" s="3" t="s">
        <v>4975</v>
      </c>
      <c r="D3025" s="6">
        <v>2200</v>
      </c>
      <c r="E3025" s="8">
        <v>45</v>
      </c>
      <c r="F3025" t="s">
        <v>8220</v>
      </c>
      <c r="G3025" t="s">
        <v>8223</v>
      </c>
      <c r="H3025" t="s">
        <v>8245</v>
      </c>
      <c r="I3025">
        <v>1358361197</v>
      </c>
      <c r="J3025">
        <v>1353177197</v>
      </c>
      <c r="K3025" t="b">
        <v>0</v>
      </c>
      <c r="L3025" s="12">
        <v>2</v>
      </c>
      <c r="M3025" t="b">
        <v>0</v>
      </c>
      <c r="N3025" t="s">
        <v>8276</v>
      </c>
      <c r="O3025" s="14">
        <f>E3025/D3025</f>
        <v>2.0454545454545454E-2</v>
      </c>
      <c r="P3025" s="15">
        <f>IFERROR(E3025/L3025,0)</f>
        <v>22.5</v>
      </c>
      <c r="Q3025" t="s">
        <v>8327</v>
      </c>
      <c r="R3025" t="s">
        <v>8350</v>
      </c>
      <c r="S3025" s="10">
        <f>(((J3025/60)/60)/24)+DATE(1970,1,1)</f>
        <v>41230.77311342593</v>
      </c>
    </row>
    <row r="3026" spans="1:19" ht="43.2" hidden="1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 s="12">
        <v>13</v>
      </c>
      <c r="M3026" t="b">
        <v>0</v>
      </c>
      <c r="N3026" t="s">
        <v>8269</v>
      </c>
      <c r="O3026" s="14">
        <f>E3026/D3026</f>
        <v>0.3775</v>
      </c>
      <c r="P3026" s="15">
        <f>IFERROR(E3026/L3026,0)</f>
        <v>11.615384615384615</v>
      </c>
      <c r="Q3026" t="s">
        <v>8323</v>
      </c>
      <c r="R3026" t="s">
        <v>8326</v>
      </c>
      <c r="S3026" s="10">
        <f>(((J3026/60)/60)/24)+DATE(1970,1,1)</f>
        <v>41765.92465277778</v>
      </c>
    </row>
    <row r="3027" spans="1:19" ht="43.2" hidden="1" x14ac:dyDescent="0.3">
      <c r="A3027">
        <v>421</v>
      </c>
      <c r="B3027" s="3" t="s">
        <v>422</v>
      </c>
      <c r="C3027" s="3" t="s">
        <v>4531</v>
      </c>
      <c r="D3027" s="6">
        <v>15000</v>
      </c>
      <c r="E3027" s="8">
        <v>301</v>
      </c>
      <c r="F3027" t="s">
        <v>8220</v>
      </c>
      <c r="G3027" t="s">
        <v>8223</v>
      </c>
      <c r="H3027" t="s">
        <v>8245</v>
      </c>
      <c r="I3027">
        <v>1440157656</v>
      </c>
      <c r="J3027">
        <v>1434973656</v>
      </c>
      <c r="K3027" t="b">
        <v>0</v>
      </c>
      <c r="L3027" s="12">
        <v>6</v>
      </c>
      <c r="M3027" t="b">
        <v>0</v>
      </c>
      <c r="N3027" t="s">
        <v>8268</v>
      </c>
      <c r="O3027" s="14">
        <f>E3027/D3027</f>
        <v>2.0066666666666667E-2</v>
      </c>
      <c r="P3027" s="15">
        <f>IFERROR(E3027/L3027,0)</f>
        <v>50.166666666666664</v>
      </c>
      <c r="Q3027" t="s">
        <v>8321</v>
      </c>
      <c r="R3027" t="s">
        <v>8339</v>
      </c>
      <c r="S3027" s="10">
        <f>(((J3027/60)/60)/24)+DATE(1970,1,1)</f>
        <v>42177.491388888884</v>
      </c>
    </row>
    <row r="3028" spans="1:19" ht="43.2" hidden="1" x14ac:dyDescent="0.3">
      <c r="A3028">
        <v>218</v>
      </c>
      <c r="B3028" s="3" t="s">
        <v>220</v>
      </c>
      <c r="C3028" s="3" t="s">
        <v>4328</v>
      </c>
      <c r="D3028" s="6">
        <v>5000</v>
      </c>
      <c r="E3028" s="8">
        <v>100</v>
      </c>
      <c r="F3028" t="s">
        <v>8220</v>
      </c>
      <c r="G3028" t="s">
        <v>8223</v>
      </c>
      <c r="H3028" t="s">
        <v>8245</v>
      </c>
      <c r="I3028">
        <v>1431702289</v>
      </c>
      <c r="J3028">
        <v>1426518289</v>
      </c>
      <c r="K3028" t="b">
        <v>0</v>
      </c>
      <c r="L3028" s="12">
        <v>1</v>
      </c>
      <c r="M3028" t="b">
        <v>0</v>
      </c>
      <c r="N3028" t="s">
        <v>8266</v>
      </c>
      <c r="O3028" s="14">
        <f>E3028/D3028</f>
        <v>0.02</v>
      </c>
      <c r="P3028" s="15">
        <f>IFERROR(E3028/L3028,0)</f>
        <v>100</v>
      </c>
      <c r="Q3028" t="s">
        <v>8321</v>
      </c>
      <c r="R3028" t="s">
        <v>8325</v>
      </c>
      <c r="S3028" s="10">
        <f>(((J3028/60)/60)/24)+DATE(1970,1,1)</f>
        <v>42079.628344907411</v>
      </c>
    </row>
    <row r="3029" spans="1:19" ht="43.2" hidden="1" x14ac:dyDescent="0.3">
      <c r="A3029">
        <v>2766</v>
      </c>
      <c r="B3029" s="3" t="s">
        <v>2766</v>
      </c>
      <c r="C3029" s="3" t="s">
        <v>6876</v>
      </c>
      <c r="D3029" s="6">
        <v>5000</v>
      </c>
      <c r="E3029" s="8">
        <v>100</v>
      </c>
      <c r="F3029" t="s">
        <v>8220</v>
      </c>
      <c r="G3029" t="s">
        <v>8223</v>
      </c>
      <c r="H3029" t="s">
        <v>8245</v>
      </c>
      <c r="I3029">
        <v>1313078518</v>
      </c>
      <c r="J3029">
        <v>1310486518</v>
      </c>
      <c r="K3029" t="b">
        <v>0</v>
      </c>
      <c r="L3029" s="12">
        <v>4</v>
      </c>
      <c r="M3029" t="b">
        <v>0</v>
      </c>
      <c r="N3029" t="s">
        <v>8302</v>
      </c>
      <c r="O3029" s="14">
        <f>E3029/D3029</f>
        <v>0.02</v>
      </c>
      <c r="P3029" s="15">
        <f>IFERROR(E3029/L3029,0)</f>
        <v>25</v>
      </c>
      <c r="Q3029" t="s">
        <v>8311</v>
      </c>
      <c r="R3029" t="s">
        <v>8356</v>
      </c>
      <c r="S3029" s="10">
        <f>(((J3029/60)/60)/24)+DATE(1970,1,1)</f>
        <v>40736.668032407404</v>
      </c>
    </row>
    <row r="3030" spans="1:19" ht="43.2" hidden="1" x14ac:dyDescent="0.3">
      <c r="A3030">
        <v>3742</v>
      </c>
      <c r="B3030" s="3" t="s">
        <v>3739</v>
      </c>
      <c r="C3030" s="3" t="s">
        <v>7852</v>
      </c>
      <c r="D3030" s="6">
        <v>5000</v>
      </c>
      <c r="E3030" s="8">
        <v>100</v>
      </c>
      <c r="F3030" t="s">
        <v>8220</v>
      </c>
      <c r="G3030" t="s">
        <v>8223</v>
      </c>
      <c r="H3030" t="s">
        <v>8245</v>
      </c>
      <c r="I3030">
        <v>1409980144</v>
      </c>
      <c r="J3030">
        <v>1407388144</v>
      </c>
      <c r="K3030" t="b">
        <v>0</v>
      </c>
      <c r="L3030" s="12">
        <v>4</v>
      </c>
      <c r="M3030" t="b">
        <v>0</v>
      </c>
      <c r="N3030" t="s">
        <v>8269</v>
      </c>
      <c r="O3030" s="14">
        <f>E3030/D3030</f>
        <v>0.02</v>
      </c>
      <c r="P3030" s="15">
        <f>IFERROR(E3030/L3030,0)</f>
        <v>25</v>
      </c>
      <c r="Q3030" t="s">
        <v>8323</v>
      </c>
      <c r="R3030" t="s">
        <v>8326</v>
      </c>
      <c r="S3030" s="10">
        <f>(((J3030/60)/60)/24)+DATE(1970,1,1)</f>
        <v>41858.214629629627</v>
      </c>
    </row>
    <row r="3031" spans="1:19" ht="43.2" hidden="1" x14ac:dyDescent="0.3">
      <c r="A3031">
        <v>4082</v>
      </c>
      <c r="B3031" s="3" t="s">
        <v>4078</v>
      </c>
      <c r="C3031" s="3" t="s">
        <v>8185</v>
      </c>
      <c r="D3031" s="6">
        <v>150</v>
      </c>
      <c r="E3031" s="8">
        <v>3</v>
      </c>
      <c r="F3031" t="s">
        <v>8220</v>
      </c>
      <c r="G3031" t="s">
        <v>8223</v>
      </c>
      <c r="H3031" t="s">
        <v>8245</v>
      </c>
      <c r="I3031">
        <v>1447542000</v>
      </c>
      <c r="J3031">
        <v>1446179553</v>
      </c>
      <c r="K3031" t="b">
        <v>0</v>
      </c>
      <c r="L3031" s="12">
        <v>2</v>
      </c>
      <c r="M3031" t="b">
        <v>0</v>
      </c>
      <c r="N3031" t="s">
        <v>8269</v>
      </c>
      <c r="O3031" s="14">
        <f>E3031/D3031</f>
        <v>0.02</v>
      </c>
      <c r="P3031" s="15">
        <f>IFERROR(E3031/L3031,0)</f>
        <v>1.5</v>
      </c>
      <c r="Q3031" t="s">
        <v>8323</v>
      </c>
      <c r="R3031" t="s">
        <v>8326</v>
      </c>
      <c r="S3031" s="10">
        <f>(((J3031/60)/60)/24)+DATE(1970,1,1)</f>
        <v>42307.189270833333</v>
      </c>
    </row>
    <row r="3032" spans="1:19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 s="12">
        <v>11</v>
      </c>
      <c r="M3032" t="b">
        <v>0</v>
      </c>
      <c r="N3032" t="s">
        <v>8268</v>
      </c>
      <c r="O3032" s="14">
        <f>E3032/D3032</f>
        <v>1.8625E-3</v>
      </c>
      <c r="P3032" s="15">
        <f>IFERROR(E3032/L3032,0)</f>
        <v>13.545454545454545</v>
      </c>
      <c r="Q3032" t="s">
        <v>8321</v>
      </c>
      <c r="R3032" t="s">
        <v>8339</v>
      </c>
      <c r="S3032" s="10">
        <f>(((J3032/60)/60)/24)+DATE(1970,1,1)</f>
        <v>42272.93949074074</v>
      </c>
    </row>
    <row r="3033" spans="1:19" ht="43.2" hidden="1" x14ac:dyDescent="0.3">
      <c r="A3033">
        <v>1778</v>
      </c>
      <c r="B3033" s="3" t="s">
        <v>1779</v>
      </c>
      <c r="C3033" s="3" t="s">
        <v>5888</v>
      </c>
      <c r="D3033" s="6">
        <v>50000</v>
      </c>
      <c r="E3033" s="8">
        <v>995</v>
      </c>
      <c r="F3033" t="s">
        <v>8220</v>
      </c>
      <c r="G3033" t="s">
        <v>8223</v>
      </c>
      <c r="H3033" t="s">
        <v>8245</v>
      </c>
      <c r="I3033">
        <v>1427485395</v>
      </c>
      <c r="J3033">
        <v>1423600995</v>
      </c>
      <c r="K3033" t="b">
        <v>1</v>
      </c>
      <c r="L3033" s="12">
        <v>15</v>
      </c>
      <c r="M3033" t="b">
        <v>0</v>
      </c>
      <c r="N3033" t="s">
        <v>8283</v>
      </c>
      <c r="O3033" s="14">
        <f>E3033/D3033</f>
        <v>1.9900000000000001E-2</v>
      </c>
      <c r="P3033" s="15">
        <f>IFERROR(E3033/L3033,0)</f>
        <v>66.333333333333329</v>
      </c>
      <c r="Q3033" t="s">
        <v>8313</v>
      </c>
      <c r="R3033" t="s">
        <v>8314</v>
      </c>
      <c r="S3033" s="10">
        <f>(((J3033/60)/60)/24)+DATE(1970,1,1)</f>
        <v>42045.86336805555</v>
      </c>
    </row>
    <row r="3034" spans="1:19" ht="43.2" hidden="1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 s="12">
        <v>2</v>
      </c>
      <c r="M3034" t="b">
        <v>0</v>
      </c>
      <c r="N3034" t="s">
        <v>8282</v>
      </c>
      <c r="O3034" s="14">
        <f>E3034/D3034</f>
        <v>2.2307692307692306E-2</v>
      </c>
      <c r="P3034" s="15">
        <f>IFERROR(E3034/L3034,0)</f>
        <v>72.5</v>
      </c>
      <c r="Q3034" t="s">
        <v>8319</v>
      </c>
      <c r="R3034" t="s">
        <v>8345</v>
      </c>
      <c r="S3034" s="10">
        <f>(((J3034/60)/60)/24)+DATE(1970,1,1)</f>
        <v>42234.105462962965</v>
      </c>
    </row>
    <row r="3035" spans="1:19" hidden="1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 s="12">
        <v>3</v>
      </c>
      <c r="M3035" t="b">
        <v>0</v>
      </c>
      <c r="N3035" t="s">
        <v>8285</v>
      </c>
      <c r="O3035" s="14">
        <f>E3035/D3035</f>
        <v>2.9000000000000001E-2</v>
      </c>
      <c r="P3035" s="15">
        <f>IFERROR(E3035/L3035,0)</f>
        <v>48.333333333333336</v>
      </c>
      <c r="Q3035" t="s">
        <v>8311</v>
      </c>
      <c r="R3035" t="s">
        <v>8348</v>
      </c>
      <c r="S3035" s="10">
        <f>(((J3035/60)/60)/24)+DATE(1970,1,1)</f>
        <v>42708.668576388889</v>
      </c>
    </row>
    <row r="3036" spans="1:19" ht="43.2" hidden="1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 s="12">
        <v>7</v>
      </c>
      <c r="M3036" t="b">
        <v>0</v>
      </c>
      <c r="N3036" t="s">
        <v>8269</v>
      </c>
      <c r="O3036" s="14">
        <f>E3036/D3036</f>
        <v>7.8378378378378383E-2</v>
      </c>
      <c r="P3036" s="15">
        <f>IFERROR(E3036/L3036,0)</f>
        <v>20.714285714285715</v>
      </c>
      <c r="Q3036" t="s">
        <v>8323</v>
      </c>
      <c r="R3036" t="s">
        <v>8326</v>
      </c>
      <c r="S3036" s="10">
        <f>(((J3036/60)/60)/24)+DATE(1970,1,1)</f>
        <v>41755.476724537039</v>
      </c>
    </row>
    <row r="3037" spans="1:19" ht="43.2" hidden="1" x14ac:dyDescent="0.3">
      <c r="A3037">
        <v>4108</v>
      </c>
      <c r="B3037" s="3" t="s">
        <v>4104</v>
      </c>
      <c r="C3037" s="3" t="s">
        <v>8211</v>
      </c>
      <c r="D3037" s="6">
        <v>3000</v>
      </c>
      <c r="E3037" s="8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 t="b">
        <v>0</v>
      </c>
      <c r="L3037" s="12">
        <v>1</v>
      </c>
      <c r="M3037" t="b">
        <v>0</v>
      </c>
      <c r="N3037" t="s">
        <v>8269</v>
      </c>
      <c r="O3037" s="14">
        <f>E3037/D3037</f>
        <v>1.9666666666666666E-2</v>
      </c>
      <c r="P3037" s="15">
        <f>IFERROR(E3037/L3037,0)</f>
        <v>59</v>
      </c>
      <c r="Q3037" t="s">
        <v>8323</v>
      </c>
      <c r="R3037" t="s">
        <v>8326</v>
      </c>
      <c r="S3037" s="10">
        <f>(((J3037/60)/60)/24)+DATE(1970,1,1)</f>
        <v>42767.031678240746</v>
      </c>
    </row>
    <row r="3038" spans="1:19" ht="28.8" hidden="1" x14ac:dyDescent="0.3">
      <c r="A3038">
        <v>957</v>
      </c>
      <c r="B3038" s="3" t="s">
        <v>958</v>
      </c>
      <c r="C3038" s="3" t="s">
        <v>5067</v>
      </c>
      <c r="D3038" s="6">
        <v>12000</v>
      </c>
      <c r="E3038" s="8">
        <v>233</v>
      </c>
      <c r="F3038" t="s">
        <v>8220</v>
      </c>
      <c r="G3038" t="s">
        <v>8223</v>
      </c>
      <c r="H3038" t="s">
        <v>8245</v>
      </c>
      <c r="I3038">
        <v>1479392133</v>
      </c>
      <c r="J3038">
        <v>1476710133</v>
      </c>
      <c r="K3038" t="b">
        <v>0</v>
      </c>
      <c r="L3038" s="12">
        <v>7</v>
      </c>
      <c r="M3038" t="b">
        <v>0</v>
      </c>
      <c r="N3038" t="s">
        <v>8271</v>
      </c>
      <c r="O3038" s="14">
        <f>E3038/D3038</f>
        <v>1.9416666666666665E-2</v>
      </c>
      <c r="P3038" s="15">
        <f>IFERROR(E3038/L3038,0)</f>
        <v>33.285714285714285</v>
      </c>
      <c r="Q3038" t="s">
        <v>8308</v>
      </c>
      <c r="R3038" t="s">
        <v>8310</v>
      </c>
      <c r="S3038" s="10">
        <f>(((J3038/60)/60)/24)+DATE(1970,1,1)</f>
        <v>42660.552465277782</v>
      </c>
    </row>
    <row r="3039" spans="1:19" ht="43.2" hidden="1" x14ac:dyDescent="0.3">
      <c r="A3039">
        <v>946</v>
      </c>
      <c r="B3039" s="3" t="s">
        <v>947</v>
      </c>
      <c r="C3039" s="3" t="s">
        <v>5056</v>
      </c>
      <c r="D3039" s="6">
        <v>15000</v>
      </c>
      <c r="E3039" s="8">
        <v>286</v>
      </c>
      <c r="F3039" t="s">
        <v>8220</v>
      </c>
      <c r="G3039" t="s">
        <v>8223</v>
      </c>
      <c r="H3039" t="s">
        <v>8245</v>
      </c>
      <c r="I3039">
        <v>1473444048</v>
      </c>
      <c r="J3039">
        <v>1470852048</v>
      </c>
      <c r="K3039" t="b">
        <v>0</v>
      </c>
      <c r="L3039" s="12">
        <v>5</v>
      </c>
      <c r="M3039" t="b">
        <v>0</v>
      </c>
      <c r="N3039" t="s">
        <v>8271</v>
      </c>
      <c r="O3039" s="14">
        <f>E3039/D3039</f>
        <v>1.9066666666666666E-2</v>
      </c>
      <c r="P3039" s="15">
        <f>IFERROR(E3039/L3039,0)</f>
        <v>57.2</v>
      </c>
      <c r="Q3039" t="s">
        <v>8308</v>
      </c>
      <c r="R3039" t="s">
        <v>8310</v>
      </c>
      <c r="S3039" s="10">
        <f>(((J3039/60)/60)/24)+DATE(1970,1,1)</f>
        <v>42592.750555555554</v>
      </c>
    </row>
    <row r="3040" spans="1:19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 s="12">
        <v>5</v>
      </c>
      <c r="M3040" t="b">
        <v>0</v>
      </c>
      <c r="N3040" t="s">
        <v>8265</v>
      </c>
      <c r="O3040" s="14">
        <f>E3040/D3040</f>
        <v>5.5999999999999995E-4</v>
      </c>
      <c r="P3040" s="15">
        <f>IFERROR(E3040/L3040,0)</f>
        <v>28</v>
      </c>
      <c r="Q3040" t="s">
        <v>8321</v>
      </c>
      <c r="R3040" t="s">
        <v>8337</v>
      </c>
      <c r="S3040" s="10">
        <f>(((J3040/60)/60)/24)+DATE(1970,1,1)</f>
        <v>42113.550821759258</v>
      </c>
    </row>
    <row r="3041" spans="1:19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 s="12">
        <v>6</v>
      </c>
      <c r="M3041" t="b">
        <v>0</v>
      </c>
      <c r="N3041" t="s">
        <v>8270</v>
      </c>
      <c r="O3041" s="14">
        <f>E3041/D3041</f>
        <v>1.4E-2</v>
      </c>
      <c r="P3041" s="15">
        <f>IFERROR(E3041/L3041,0)</f>
        <v>23.333333333333332</v>
      </c>
      <c r="Q3041" t="s">
        <v>8308</v>
      </c>
      <c r="R3041" t="s">
        <v>8342</v>
      </c>
      <c r="S3041" s="10">
        <f>(((J3041/60)/60)/24)+DATE(1970,1,1)</f>
        <v>41969.858090277776</v>
      </c>
    </row>
    <row r="3042" spans="1:19" ht="43.2" hidden="1" x14ac:dyDescent="0.3">
      <c r="A3042">
        <v>2852</v>
      </c>
      <c r="B3042" s="3" t="s">
        <v>2852</v>
      </c>
      <c r="C3042" s="3" t="s">
        <v>6962</v>
      </c>
      <c r="D3042" s="6">
        <v>5000</v>
      </c>
      <c r="E3042" s="8">
        <v>95</v>
      </c>
      <c r="F3042" t="s">
        <v>8220</v>
      </c>
      <c r="G3042" t="s">
        <v>8223</v>
      </c>
      <c r="H3042" t="s">
        <v>8245</v>
      </c>
      <c r="I3042">
        <v>1403312703</v>
      </c>
      <c r="J3042">
        <v>1400720703</v>
      </c>
      <c r="K3042" t="b">
        <v>0</v>
      </c>
      <c r="L3042" s="12">
        <v>6</v>
      </c>
      <c r="M3042" t="b">
        <v>0</v>
      </c>
      <c r="N3042" t="s">
        <v>8269</v>
      </c>
      <c r="O3042" s="14">
        <f>E3042/D3042</f>
        <v>1.9E-2</v>
      </c>
      <c r="P3042" s="15">
        <f>IFERROR(E3042/L3042,0)</f>
        <v>15.833333333333334</v>
      </c>
      <c r="Q3042" t="s">
        <v>8323</v>
      </c>
      <c r="R3042" t="s">
        <v>8326</v>
      </c>
      <c r="S3042" s="10">
        <f>(((J3042/60)/60)/24)+DATE(1970,1,1)</f>
        <v>41781.045173611114</v>
      </c>
    </row>
    <row r="3043" spans="1:19" ht="43.2" hidden="1" x14ac:dyDescent="0.3">
      <c r="A3043">
        <v>1498</v>
      </c>
      <c r="B3043" s="3" t="s">
        <v>1499</v>
      </c>
      <c r="C3043" s="3" t="s">
        <v>5608</v>
      </c>
      <c r="D3043" s="6">
        <v>3000</v>
      </c>
      <c r="E3043" s="8">
        <v>57</v>
      </c>
      <c r="F3043" t="s">
        <v>8220</v>
      </c>
      <c r="G3043" t="s">
        <v>8223</v>
      </c>
      <c r="H3043" t="s">
        <v>8245</v>
      </c>
      <c r="I3043">
        <v>1409787378</v>
      </c>
      <c r="J3043">
        <v>1405899378</v>
      </c>
      <c r="K3043" t="b">
        <v>0</v>
      </c>
      <c r="L3043" s="12">
        <v>3</v>
      </c>
      <c r="M3043" t="b">
        <v>0</v>
      </c>
      <c r="N3043" t="s">
        <v>8273</v>
      </c>
      <c r="O3043" s="14">
        <f>E3043/D3043</f>
        <v>1.9E-2</v>
      </c>
      <c r="P3043" s="15">
        <f>IFERROR(E3043/L3043,0)</f>
        <v>19</v>
      </c>
      <c r="Q3043" t="s">
        <v>8311</v>
      </c>
      <c r="R3043" t="s">
        <v>8352</v>
      </c>
      <c r="S3043" s="10">
        <f>(((J3043/60)/60)/24)+DATE(1970,1,1)</f>
        <v>41840.983541666668</v>
      </c>
    </row>
    <row r="3044" spans="1:19" ht="43.2" hidden="1" x14ac:dyDescent="0.3">
      <c r="A3044">
        <v>2409</v>
      </c>
      <c r="B3044" s="3" t="s">
        <v>2410</v>
      </c>
      <c r="C3044" s="3" t="s">
        <v>6519</v>
      </c>
      <c r="D3044" s="6">
        <v>25000</v>
      </c>
      <c r="E3044" s="8">
        <v>460</v>
      </c>
      <c r="F3044" t="s">
        <v>8220</v>
      </c>
      <c r="G3044" t="s">
        <v>8223</v>
      </c>
      <c r="H3044" t="s">
        <v>8245</v>
      </c>
      <c r="I3044">
        <v>1439931675</v>
      </c>
      <c r="J3044">
        <v>1437339675</v>
      </c>
      <c r="K3044" t="b">
        <v>0</v>
      </c>
      <c r="L3044" s="12">
        <v>6</v>
      </c>
      <c r="M3044" t="b">
        <v>0</v>
      </c>
      <c r="N3044" t="s">
        <v>8282</v>
      </c>
      <c r="O3044" s="14">
        <f>E3044/D3044</f>
        <v>1.84E-2</v>
      </c>
      <c r="P3044" s="15">
        <f>IFERROR(E3044/L3044,0)</f>
        <v>76.666666666666671</v>
      </c>
      <c r="Q3044" t="s">
        <v>8319</v>
      </c>
      <c r="R3044" t="s">
        <v>8345</v>
      </c>
      <c r="S3044" s="10">
        <f>(((J3044/60)/60)/24)+DATE(1970,1,1)</f>
        <v>42204.875868055555</v>
      </c>
    </row>
    <row r="3045" spans="1:19" ht="43.2" hidden="1" x14ac:dyDescent="0.3">
      <c r="A3045">
        <v>4002</v>
      </c>
      <c r="B3045" s="3" t="s">
        <v>3998</v>
      </c>
      <c r="C3045" s="3" t="s">
        <v>8108</v>
      </c>
      <c r="D3045" s="6">
        <v>1250</v>
      </c>
      <c r="E3045" s="8">
        <v>23</v>
      </c>
      <c r="F3045" t="s">
        <v>8220</v>
      </c>
      <c r="G3045" t="s">
        <v>8223</v>
      </c>
      <c r="H3045" t="s">
        <v>8245</v>
      </c>
      <c r="I3045">
        <v>1411779761</v>
      </c>
      <c r="J3045">
        <v>1409187761</v>
      </c>
      <c r="K3045" t="b">
        <v>0</v>
      </c>
      <c r="L3045" s="12">
        <v>4</v>
      </c>
      <c r="M3045" t="b">
        <v>0</v>
      </c>
      <c r="N3045" t="s">
        <v>8269</v>
      </c>
      <c r="O3045" s="14">
        <f>E3045/D3045</f>
        <v>1.84E-2</v>
      </c>
      <c r="P3045" s="15">
        <f>IFERROR(E3045/L3045,0)</f>
        <v>5.75</v>
      </c>
      <c r="Q3045" t="s">
        <v>8323</v>
      </c>
      <c r="R3045" t="s">
        <v>8326</v>
      </c>
      <c r="S3045" s="10">
        <f>(((J3045/60)/60)/24)+DATE(1970,1,1)</f>
        <v>41879.043530092589</v>
      </c>
    </row>
    <row r="3046" spans="1:19" ht="43.2" hidden="1" x14ac:dyDescent="0.3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 s="12">
        <v>4</v>
      </c>
      <c r="M3046" t="b">
        <v>0</v>
      </c>
      <c r="N3046" t="s">
        <v>8297</v>
      </c>
      <c r="O3046" s="14">
        <f>E3046/D3046</f>
        <v>1.7500000000000002E-2</v>
      </c>
      <c r="P3046" s="15">
        <f>IFERROR(E3046/L3046,0)</f>
        <v>52.5</v>
      </c>
      <c r="Q3046" t="s">
        <v>8319</v>
      </c>
      <c r="R3046" t="s">
        <v>8357</v>
      </c>
      <c r="S3046" s="10">
        <f>(((J3046/60)/60)/24)+DATE(1970,1,1)</f>
        <v>41854.389780092592</v>
      </c>
    </row>
    <row r="3047" spans="1:19" ht="43.2" hidden="1" x14ac:dyDescent="0.3">
      <c r="A3047">
        <v>2134</v>
      </c>
      <c r="B3047" s="3" t="s">
        <v>2135</v>
      </c>
      <c r="C3047" s="3" t="s">
        <v>6244</v>
      </c>
      <c r="D3047" s="6">
        <v>6000</v>
      </c>
      <c r="E3047" s="8">
        <v>104</v>
      </c>
      <c r="F3047" t="s">
        <v>8220</v>
      </c>
      <c r="G3047" t="s">
        <v>8223</v>
      </c>
      <c r="H3047" t="s">
        <v>8245</v>
      </c>
      <c r="I3047">
        <v>1367097391</v>
      </c>
      <c r="J3047">
        <v>1364505391</v>
      </c>
      <c r="K3047" t="b">
        <v>0</v>
      </c>
      <c r="L3047" s="12">
        <v>3</v>
      </c>
      <c r="M3047" t="b">
        <v>0</v>
      </c>
      <c r="N3047" t="s">
        <v>8280</v>
      </c>
      <c r="O3047" s="14">
        <f>E3047/D3047</f>
        <v>1.7333333333333333E-2</v>
      </c>
      <c r="P3047" s="15">
        <f>IFERROR(E3047/L3047,0)</f>
        <v>34.666666666666664</v>
      </c>
      <c r="Q3047" t="s">
        <v>8316</v>
      </c>
      <c r="R3047" t="s">
        <v>8334</v>
      </c>
      <c r="S3047" s="10">
        <f>(((J3047/60)/60)/24)+DATE(1970,1,1)</f>
        <v>41361.886469907404</v>
      </c>
    </row>
    <row r="3048" spans="1:19" ht="43.2" hidden="1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 s="12">
        <v>9</v>
      </c>
      <c r="M3048" t="b">
        <v>0</v>
      </c>
      <c r="N3048" t="s">
        <v>8269</v>
      </c>
      <c r="O3048" s="14">
        <f>E3048/D3048</f>
        <v>1.4210526315789474E-2</v>
      </c>
      <c r="P3048" s="15">
        <f>IFERROR(E3048/L3048,0)</f>
        <v>15</v>
      </c>
      <c r="Q3048" t="s">
        <v>8323</v>
      </c>
      <c r="R3048" t="s">
        <v>8326</v>
      </c>
      <c r="S3048" s="10">
        <f>(((J3048/60)/60)/24)+DATE(1970,1,1)</f>
        <v>41787.681527777779</v>
      </c>
    </row>
    <row r="3049" spans="1:19" ht="43.2" hidden="1" x14ac:dyDescent="0.3">
      <c r="A3049">
        <v>2591</v>
      </c>
      <c r="B3049" s="3" t="s">
        <v>2591</v>
      </c>
      <c r="C3049" s="3" t="s">
        <v>6701</v>
      </c>
      <c r="D3049" s="6">
        <v>1500</v>
      </c>
      <c r="E3049" s="8">
        <v>26</v>
      </c>
      <c r="F3049" t="s">
        <v>8220</v>
      </c>
      <c r="G3049" t="s">
        <v>8223</v>
      </c>
      <c r="H3049" t="s">
        <v>8245</v>
      </c>
      <c r="I3049">
        <v>1457901924</v>
      </c>
      <c r="J3049">
        <v>1452721524</v>
      </c>
      <c r="K3049" t="b">
        <v>0</v>
      </c>
      <c r="L3049" s="12">
        <v>2</v>
      </c>
      <c r="M3049" t="b">
        <v>0</v>
      </c>
      <c r="N3049" t="s">
        <v>8282</v>
      </c>
      <c r="O3049" s="14">
        <f>E3049/D3049</f>
        <v>1.7333333333333333E-2</v>
      </c>
      <c r="P3049" s="15">
        <f>IFERROR(E3049/L3049,0)</f>
        <v>13</v>
      </c>
      <c r="Q3049" t="s">
        <v>8319</v>
      </c>
      <c r="R3049" t="s">
        <v>8345</v>
      </c>
      <c r="S3049" s="10">
        <f>(((J3049/60)/60)/24)+DATE(1970,1,1)</f>
        <v>42382.906527777777</v>
      </c>
    </row>
    <row r="3050" spans="1:19" ht="43.2" hidden="1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 s="12">
        <v>3</v>
      </c>
      <c r="M3050" t="b">
        <v>0</v>
      </c>
      <c r="N3050" t="s">
        <v>8269</v>
      </c>
      <c r="O3050" s="14">
        <f>E3050/D3050</f>
        <v>5.3999999999999999E-2</v>
      </c>
      <c r="P3050" s="15">
        <f>IFERROR(E3050/L3050,0)</f>
        <v>45</v>
      </c>
      <c r="Q3050" t="s">
        <v>8323</v>
      </c>
      <c r="R3050" t="s">
        <v>8326</v>
      </c>
      <c r="S3050" s="10">
        <f>(((J3050/60)/60)/24)+DATE(1970,1,1)</f>
        <v>42657.38726851852</v>
      </c>
    </row>
    <row r="3051" spans="1:19" ht="43.2" hidden="1" x14ac:dyDescent="0.3">
      <c r="A3051">
        <v>1908</v>
      </c>
      <c r="B3051" s="3" t="s">
        <v>1909</v>
      </c>
      <c r="C3051" s="3" t="s">
        <v>6018</v>
      </c>
      <c r="D3051" s="6">
        <v>25000</v>
      </c>
      <c r="E3051" s="8">
        <v>433</v>
      </c>
      <c r="F3051" t="s">
        <v>8220</v>
      </c>
      <c r="G3051" t="s">
        <v>8223</v>
      </c>
      <c r="H3051" t="s">
        <v>8245</v>
      </c>
      <c r="I3051">
        <v>1483048900</v>
      </c>
      <c r="J3051">
        <v>1480456900</v>
      </c>
      <c r="K3051" t="b">
        <v>0</v>
      </c>
      <c r="L3051" s="12">
        <v>4</v>
      </c>
      <c r="M3051" t="b">
        <v>0</v>
      </c>
      <c r="N3051" t="s">
        <v>8292</v>
      </c>
      <c r="O3051" s="14">
        <f>E3051/D3051</f>
        <v>1.7319999999999999E-2</v>
      </c>
      <c r="P3051" s="15">
        <f>IFERROR(E3051/L3051,0)</f>
        <v>108.25</v>
      </c>
      <c r="Q3051" t="s">
        <v>8308</v>
      </c>
      <c r="R3051" t="s">
        <v>8318</v>
      </c>
      <c r="S3051" s="10">
        <f>(((J3051/60)/60)/24)+DATE(1970,1,1)</f>
        <v>42703.917824074073</v>
      </c>
    </row>
    <row r="3052" spans="1:19" ht="57.6" hidden="1" x14ac:dyDescent="0.3">
      <c r="A3052">
        <v>956</v>
      </c>
      <c r="B3052" s="3" t="s">
        <v>957</v>
      </c>
      <c r="C3052" s="3" t="s">
        <v>5066</v>
      </c>
      <c r="D3052" s="6">
        <v>50000</v>
      </c>
      <c r="E3052" s="8">
        <v>861</v>
      </c>
      <c r="F3052" t="s">
        <v>8220</v>
      </c>
      <c r="G3052" t="s">
        <v>8223</v>
      </c>
      <c r="H3052" t="s">
        <v>8245</v>
      </c>
      <c r="I3052">
        <v>1430081759</v>
      </c>
      <c r="J3052">
        <v>1424901359</v>
      </c>
      <c r="K3052" t="b">
        <v>0</v>
      </c>
      <c r="L3052" s="12">
        <v>17</v>
      </c>
      <c r="M3052" t="b">
        <v>0</v>
      </c>
      <c r="N3052" t="s">
        <v>8271</v>
      </c>
      <c r="O3052" s="14">
        <f>E3052/D3052</f>
        <v>1.7219999999999999E-2</v>
      </c>
      <c r="P3052" s="15">
        <f>IFERROR(E3052/L3052,0)</f>
        <v>50.647058823529413</v>
      </c>
      <c r="Q3052" t="s">
        <v>8308</v>
      </c>
      <c r="R3052" t="s">
        <v>8310</v>
      </c>
      <c r="S3052" s="10">
        <f>(((J3052/60)/60)/24)+DATE(1970,1,1)</f>
        <v>42060.913877314815</v>
      </c>
    </row>
    <row r="3053" spans="1:19" ht="43.2" hidden="1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 s="12">
        <v>3</v>
      </c>
      <c r="M3053" t="b">
        <v>0</v>
      </c>
      <c r="N3053" t="s">
        <v>8284</v>
      </c>
      <c r="O3053" s="14">
        <f>E3053/D3053</f>
        <v>4.3999999999999997E-2</v>
      </c>
      <c r="P3053" s="15">
        <f>IFERROR(E3053/L3053,0)</f>
        <v>44</v>
      </c>
      <c r="Q3053" t="s">
        <v>8327</v>
      </c>
      <c r="R3053" t="s">
        <v>8354</v>
      </c>
      <c r="S3053" s="10">
        <f>(((J3053/60)/60)/24)+DATE(1970,1,1)</f>
        <v>41509.905995370369</v>
      </c>
    </row>
    <row r="3054" spans="1:19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 s="12">
        <v>8</v>
      </c>
      <c r="M3054" t="b">
        <v>0</v>
      </c>
      <c r="N3054" t="s">
        <v>8270</v>
      </c>
      <c r="O3054" s="14">
        <f>E3054/D3054</f>
        <v>2.6200000000000001E-2</v>
      </c>
      <c r="P3054" s="15">
        <f>IFERROR(E3054/L3054,0)</f>
        <v>16.375</v>
      </c>
      <c r="Q3054" t="s">
        <v>8308</v>
      </c>
      <c r="R3054" t="s">
        <v>8342</v>
      </c>
      <c r="S3054" s="10">
        <f>(((J3054/60)/60)/24)+DATE(1970,1,1)</f>
        <v>42194.357731481476</v>
      </c>
    </row>
    <row r="3055" spans="1:19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 s="12">
        <v>7</v>
      </c>
      <c r="M3055" t="b">
        <v>0</v>
      </c>
      <c r="N3055" t="s">
        <v>8276</v>
      </c>
      <c r="O3055" s="14">
        <f>E3055/D3055</f>
        <v>6.5500000000000003E-2</v>
      </c>
      <c r="P3055" s="15">
        <f>IFERROR(E3055/L3055,0)</f>
        <v>18.714285714285715</v>
      </c>
      <c r="Q3055" t="s">
        <v>8327</v>
      </c>
      <c r="R3055" t="s">
        <v>8350</v>
      </c>
      <c r="S3055" s="10">
        <f>(((J3055/60)/60)/24)+DATE(1970,1,1)</f>
        <v>41680.359976851854</v>
      </c>
    </row>
    <row r="3056" spans="1:19" ht="43.2" hidden="1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 s="12">
        <v>4</v>
      </c>
      <c r="M3056" t="b">
        <v>0</v>
      </c>
      <c r="N3056" t="s">
        <v>8269</v>
      </c>
      <c r="O3056" s="14">
        <f>E3056/D3056</f>
        <v>0.15411764705882353</v>
      </c>
      <c r="P3056" s="15">
        <f>IFERROR(E3056/L3056,0)</f>
        <v>32.75</v>
      </c>
      <c r="Q3056" t="s">
        <v>8323</v>
      </c>
      <c r="R3056" t="s">
        <v>8326</v>
      </c>
      <c r="S3056" s="10">
        <f>(((J3056/60)/60)/24)+DATE(1970,1,1)</f>
        <v>41968.677465277782</v>
      </c>
    </row>
    <row r="3057" spans="1:19" ht="28.8" hidden="1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 s="12">
        <v>4</v>
      </c>
      <c r="M3057" t="b">
        <v>0</v>
      </c>
      <c r="N3057" t="s">
        <v>8269</v>
      </c>
      <c r="O3057" s="14">
        <f>E3057/D3057</f>
        <v>8.666666666666667E-2</v>
      </c>
      <c r="P3057" s="15">
        <f>IFERROR(E3057/L3057,0)</f>
        <v>32.5</v>
      </c>
      <c r="Q3057" t="s">
        <v>8323</v>
      </c>
      <c r="R3057" t="s">
        <v>8326</v>
      </c>
      <c r="S3057" s="10">
        <f>(((J3057/60)/60)/24)+DATE(1970,1,1)</f>
        <v>42620.91097222222</v>
      </c>
    </row>
    <row r="3058" spans="1:19" ht="43.2" hidden="1" x14ac:dyDescent="0.3">
      <c r="A3058">
        <v>2144</v>
      </c>
      <c r="B3058" s="3" t="s">
        <v>2145</v>
      </c>
      <c r="C3058" s="3" t="s">
        <v>6254</v>
      </c>
      <c r="D3058" s="6">
        <v>35500</v>
      </c>
      <c r="E3058" s="8">
        <v>607</v>
      </c>
      <c r="F3058" t="s">
        <v>8220</v>
      </c>
      <c r="G3058" t="s">
        <v>8223</v>
      </c>
      <c r="H3058" t="s">
        <v>8245</v>
      </c>
      <c r="I3058">
        <v>1379164040</v>
      </c>
      <c r="J3058">
        <v>1376399240</v>
      </c>
      <c r="K3058" t="b">
        <v>0</v>
      </c>
      <c r="L3058" s="12">
        <v>24</v>
      </c>
      <c r="M3058" t="b">
        <v>0</v>
      </c>
      <c r="N3058" t="s">
        <v>8280</v>
      </c>
      <c r="O3058" s="14">
        <f>E3058/D3058</f>
        <v>1.7098591549295775E-2</v>
      </c>
      <c r="P3058" s="15">
        <f>IFERROR(E3058/L3058,0)</f>
        <v>25.291666666666668</v>
      </c>
      <c r="Q3058" t="s">
        <v>8316</v>
      </c>
      <c r="R3058" t="s">
        <v>8334</v>
      </c>
      <c r="S3058" s="10">
        <f>(((J3058/60)/60)/24)+DATE(1970,1,1)</f>
        <v>41499.546759259261</v>
      </c>
    </row>
    <row r="3059" spans="1:19" ht="43.2" hidden="1" x14ac:dyDescent="0.3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 s="12">
        <v>5</v>
      </c>
      <c r="M3059" t="b">
        <v>0</v>
      </c>
      <c r="N3059" t="s">
        <v>8273</v>
      </c>
      <c r="O3059" s="14">
        <f>E3059/D3059</f>
        <v>1.7000000000000001E-2</v>
      </c>
      <c r="P3059" s="15">
        <f>IFERROR(E3059/L3059,0)</f>
        <v>34</v>
      </c>
      <c r="Q3059" t="s">
        <v>8311</v>
      </c>
      <c r="R3059" t="s">
        <v>8352</v>
      </c>
      <c r="S3059" s="10">
        <f>(((J3059/60)/60)/24)+DATE(1970,1,1)</f>
        <v>40863.060127314813</v>
      </c>
    </row>
    <row r="3060" spans="1:19" ht="57.6" hidden="1" x14ac:dyDescent="0.3">
      <c r="A3060">
        <v>1127</v>
      </c>
      <c r="B3060" s="3" t="s">
        <v>1128</v>
      </c>
      <c r="C3060" s="3" t="s">
        <v>5237</v>
      </c>
      <c r="D3060" s="6">
        <v>35000</v>
      </c>
      <c r="E3060" s="8">
        <v>585</v>
      </c>
      <c r="F3060" t="s">
        <v>8220</v>
      </c>
      <c r="G3060" t="s">
        <v>8223</v>
      </c>
      <c r="H3060" t="s">
        <v>8245</v>
      </c>
      <c r="I3060">
        <v>1416000600</v>
      </c>
      <c r="J3060">
        <v>1413318600</v>
      </c>
      <c r="K3060" t="b">
        <v>0</v>
      </c>
      <c r="L3060" s="12">
        <v>23</v>
      </c>
      <c r="M3060" t="b">
        <v>0</v>
      </c>
      <c r="N3060" t="s">
        <v>8281</v>
      </c>
      <c r="O3060" s="14">
        <f>E3060/D3060</f>
        <v>1.6714285714285713E-2</v>
      </c>
      <c r="P3060" s="15">
        <f>IFERROR(E3060/L3060,0)</f>
        <v>25.434782608695652</v>
      </c>
      <c r="Q3060" t="s">
        <v>8316</v>
      </c>
      <c r="R3060" t="s">
        <v>8344</v>
      </c>
      <c r="S3060" s="10">
        <f>(((J3060/60)/60)/24)+DATE(1970,1,1)</f>
        <v>41926.854166666664</v>
      </c>
    </row>
    <row r="3061" spans="1:19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 s="12">
        <v>9</v>
      </c>
      <c r="M3061" t="b">
        <v>0</v>
      </c>
      <c r="N3061" t="s">
        <v>8303</v>
      </c>
      <c r="O3061" s="14">
        <f>E3061/D3061</f>
        <v>0.65</v>
      </c>
      <c r="P3061" s="15">
        <f>IFERROR(E3061/L3061,0)</f>
        <v>14.444444444444445</v>
      </c>
      <c r="Q3061" t="s">
        <v>8323</v>
      </c>
      <c r="R3061" t="s">
        <v>8335</v>
      </c>
      <c r="S3061" s="10">
        <f>(((J3061/60)/60)/24)+DATE(1970,1,1)</f>
        <v>42144.415532407409</v>
      </c>
    </row>
    <row r="3062" spans="1:19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 s="12">
        <v>3</v>
      </c>
      <c r="M3062" t="b">
        <v>1</v>
      </c>
      <c r="N3062" t="s">
        <v>8303</v>
      </c>
      <c r="O3062" s="14">
        <f>E3062/D3062</f>
        <v>1.29</v>
      </c>
      <c r="P3062" s="15">
        <f>IFERROR(E3062/L3062,0)</f>
        <v>43</v>
      </c>
      <c r="Q3062" t="s">
        <v>8323</v>
      </c>
      <c r="R3062" t="s">
        <v>8335</v>
      </c>
      <c r="S3062" s="10">
        <f>(((J3062/60)/60)/24)+DATE(1970,1,1)</f>
        <v>41877.886620370373</v>
      </c>
    </row>
    <row r="3063" spans="1:19" ht="43.2" hidden="1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 s="12">
        <v>10</v>
      </c>
      <c r="M3063" t="b">
        <v>0</v>
      </c>
      <c r="N3063" t="s">
        <v>8301</v>
      </c>
      <c r="O3063" s="14">
        <f>E3063/D3063</f>
        <v>9.8461538461538464E-5</v>
      </c>
      <c r="P3063" s="15">
        <f>IFERROR(E3063/L3063,0)</f>
        <v>12.8</v>
      </c>
      <c r="Q3063" t="s">
        <v>8323</v>
      </c>
      <c r="R3063" t="s">
        <v>8324</v>
      </c>
      <c r="S3063" s="10">
        <f>(((J3063/60)/60)/24)+DATE(1970,1,1)</f>
        <v>42435.942083333335</v>
      </c>
    </row>
    <row r="3064" spans="1:19" ht="28.8" hidden="1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 s="12">
        <v>12</v>
      </c>
      <c r="M3064" t="b">
        <v>0</v>
      </c>
      <c r="N3064" t="s">
        <v>8280</v>
      </c>
      <c r="O3064" s="14">
        <f>E3064/D3064</f>
        <v>0.128</v>
      </c>
      <c r="P3064" s="15">
        <f>IFERROR(E3064/L3064,0)</f>
        <v>10.666666666666666</v>
      </c>
      <c r="Q3064" t="s">
        <v>8316</v>
      </c>
      <c r="R3064" t="s">
        <v>8334</v>
      </c>
      <c r="S3064" s="10">
        <f>(((J3064/60)/60)/24)+DATE(1970,1,1)</f>
        <v>41557.013182870374</v>
      </c>
    </row>
    <row r="3065" spans="1:19" ht="57.6" hidden="1" x14ac:dyDescent="0.3">
      <c r="A3065">
        <v>1713</v>
      </c>
      <c r="B3065" s="3" t="s">
        <v>1714</v>
      </c>
      <c r="C3065" s="3" t="s">
        <v>5823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>
        <v>1412536412</v>
      </c>
      <c r="J3065">
        <v>1409944412</v>
      </c>
      <c r="K3065" t="b">
        <v>0</v>
      </c>
      <c r="L3065" s="12">
        <v>1</v>
      </c>
      <c r="M3065" t="b">
        <v>0</v>
      </c>
      <c r="N3065" t="s">
        <v>8291</v>
      </c>
      <c r="O3065" s="14">
        <f>E3065/D3065</f>
        <v>1.6666666666666666E-2</v>
      </c>
      <c r="P3065" s="15">
        <f>IFERROR(E3065/L3065,0)</f>
        <v>50</v>
      </c>
      <c r="Q3065" t="s">
        <v>8327</v>
      </c>
      <c r="R3065" t="s">
        <v>8330</v>
      </c>
      <c r="S3065" s="10">
        <f>(((J3065/60)/60)/24)+DATE(1970,1,1)</f>
        <v>41887.801064814819</v>
      </c>
    </row>
    <row r="3066" spans="1:19" ht="43.2" hidden="1" x14ac:dyDescent="0.3">
      <c r="A3066">
        <v>1167</v>
      </c>
      <c r="B3066" s="3" t="s">
        <v>1168</v>
      </c>
      <c r="C3066" s="3" t="s">
        <v>5277</v>
      </c>
      <c r="D3066" s="6">
        <v>60000</v>
      </c>
      <c r="E3066" s="8">
        <v>979</v>
      </c>
      <c r="F3066" t="s">
        <v>8220</v>
      </c>
      <c r="G3066" t="s">
        <v>8223</v>
      </c>
      <c r="H3066" t="s">
        <v>8245</v>
      </c>
      <c r="I3066">
        <v>1410543495</v>
      </c>
      <c r="J3066">
        <v>1407865095</v>
      </c>
      <c r="K3066" t="b">
        <v>0</v>
      </c>
      <c r="L3066" s="12">
        <v>16</v>
      </c>
      <c r="M3066" t="b">
        <v>0</v>
      </c>
      <c r="N3066" t="s">
        <v>8282</v>
      </c>
      <c r="O3066" s="14">
        <f>E3066/D3066</f>
        <v>1.6316666666666667E-2</v>
      </c>
      <c r="P3066" s="15">
        <f>IFERROR(E3066/L3066,0)</f>
        <v>61.1875</v>
      </c>
      <c r="Q3066" t="s">
        <v>8319</v>
      </c>
      <c r="R3066" t="s">
        <v>8345</v>
      </c>
      <c r="S3066" s="10">
        <f>(((J3066/60)/60)/24)+DATE(1970,1,1)</f>
        <v>41863.734895833331</v>
      </c>
    </row>
    <row r="3067" spans="1:19" ht="28.8" hidden="1" x14ac:dyDescent="0.3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 s="12">
        <v>5</v>
      </c>
      <c r="M3067" t="b">
        <v>0</v>
      </c>
      <c r="N3067" t="s">
        <v>8271</v>
      </c>
      <c r="O3067" s="14">
        <f>E3067/D3067</f>
        <v>1.6250000000000001E-2</v>
      </c>
      <c r="P3067" s="15">
        <f>IFERROR(E3067/L3067,0)</f>
        <v>13</v>
      </c>
      <c r="Q3067" t="s">
        <v>8308</v>
      </c>
      <c r="R3067" t="s">
        <v>8310</v>
      </c>
      <c r="S3067" s="10">
        <f>(((J3067/60)/60)/24)+DATE(1970,1,1)</f>
        <v>41817.866435185184</v>
      </c>
    </row>
    <row r="3068" spans="1:19" ht="43.2" hidden="1" x14ac:dyDescent="0.3">
      <c r="A3068">
        <v>1103</v>
      </c>
      <c r="B3068" s="3" t="s">
        <v>1104</v>
      </c>
      <c r="C3068" s="3" t="s">
        <v>5213</v>
      </c>
      <c r="D3068" s="6">
        <v>15000</v>
      </c>
      <c r="E3068" s="8">
        <v>243</v>
      </c>
      <c r="F3068" t="s">
        <v>8220</v>
      </c>
      <c r="G3068" t="s">
        <v>8223</v>
      </c>
      <c r="H3068" t="s">
        <v>8245</v>
      </c>
      <c r="I3068">
        <v>1466227190</v>
      </c>
      <c r="J3068">
        <v>1461043190</v>
      </c>
      <c r="K3068" t="b">
        <v>0</v>
      </c>
      <c r="L3068" s="12">
        <v>15</v>
      </c>
      <c r="M3068" t="b">
        <v>0</v>
      </c>
      <c r="N3068" t="s">
        <v>8280</v>
      </c>
      <c r="O3068" s="14">
        <f>E3068/D3068</f>
        <v>1.6199999999999999E-2</v>
      </c>
      <c r="P3068" s="15">
        <f>IFERROR(E3068/L3068,0)</f>
        <v>16.2</v>
      </c>
      <c r="Q3068" t="s">
        <v>8316</v>
      </c>
      <c r="R3068" t="s">
        <v>8334</v>
      </c>
      <c r="S3068" s="10">
        <f>(((J3068/60)/60)/24)+DATE(1970,1,1)</f>
        <v>42479.22210648148</v>
      </c>
    </row>
    <row r="3069" spans="1:19" ht="43.2" hidden="1" x14ac:dyDescent="0.3">
      <c r="A3069">
        <v>2133</v>
      </c>
      <c r="B3069" s="3" t="s">
        <v>2134</v>
      </c>
      <c r="C3069" s="3" t="s">
        <v>6243</v>
      </c>
      <c r="D3069" s="6">
        <v>1000</v>
      </c>
      <c r="E3069" s="8">
        <v>16</v>
      </c>
      <c r="F3069" t="s">
        <v>8220</v>
      </c>
      <c r="G3069" t="s">
        <v>8223</v>
      </c>
      <c r="H3069" t="s">
        <v>8245</v>
      </c>
      <c r="I3069">
        <v>1303628340</v>
      </c>
      <c r="J3069">
        <v>1300328399</v>
      </c>
      <c r="K3069" t="b">
        <v>0</v>
      </c>
      <c r="L3069" s="12">
        <v>3</v>
      </c>
      <c r="M3069" t="b">
        <v>0</v>
      </c>
      <c r="N3069" t="s">
        <v>8280</v>
      </c>
      <c r="O3069" s="14">
        <f>E3069/D3069</f>
        <v>1.6E-2</v>
      </c>
      <c r="P3069" s="15">
        <f>IFERROR(E3069/L3069,0)</f>
        <v>5.333333333333333</v>
      </c>
      <c r="Q3069" t="s">
        <v>8316</v>
      </c>
      <c r="R3069" t="s">
        <v>8334</v>
      </c>
      <c r="S3069" s="10">
        <f>(((J3069/60)/60)/24)+DATE(1970,1,1)</f>
        <v>40619.097210648149</v>
      </c>
    </row>
    <row r="3070" spans="1:19" ht="43.2" hidden="1" x14ac:dyDescent="0.3">
      <c r="A3070">
        <v>1915</v>
      </c>
      <c r="B3070" s="3" t="s">
        <v>1916</v>
      </c>
      <c r="C3070" s="3" t="s">
        <v>6025</v>
      </c>
      <c r="D3070" s="6">
        <v>500</v>
      </c>
      <c r="E3070" s="8">
        <v>8</v>
      </c>
      <c r="F3070" t="s">
        <v>8220</v>
      </c>
      <c r="G3070" t="s">
        <v>8223</v>
      </c>
      <c r="H3070" t="s">
        <v>8245</v>
      </c>
      <c r="I3070">
        <v>1409620222</v>
      </c>
      <c r="J3070">
        <v>1407892222</v>
      </c>
      <c r="K3070" t="b">
        <v>0</v>
      </c>
      <c r="L3070" s="12">
        <v>4</v>
      </c>
      <c r="M3070" t="b">
        <v>0</v>
      </c>
      <c r="N3070" t="s">
        <v>8292</v>
      </c>
      <c r="O3070" s="14">
        <f>E3070/D3070</f>
        <v>1.6E-2</v>
      </c>
      <c r="P3070" s="15">
        <f>IFERROR(E3070/L3070,0)</f>
        <v>2</v>
      </c>
      <c r="Q3070" t="s">
        <v>8308</v>
      </c>
      <c r="R3070" t="s">
        <v>8318</v>
      </c>
      <c r="S3070" s="10">
        <f>(((J3070/60)/60)/24)+DATE(1970,1,1)</f>
        <v>41864.04886574074</v>
      </c>
    </row>
    <row r="3071" spans="1:19" ht="43.2" hidden="1" x14ac:dyDescent="0.3">
      <c r="A3071">
        <v>1157</v>
      </c>
      <c r="B3071" s="3" t="s">
        <v>1158</v>
      </c>
      <c r="C3071" s="3" t="s">
        <v>5267</v>
      </c>
      <c r="D3071" s="6">
        <v>10000</v>
      </c>
      <c r="E3071" s="8">
        <v>151</v>
      </c>
      <c r="F3071" t="s">
        <v>8220</v>
      </c>
      <c r="G3071" t="s">
        <v>8223</v>
      </c>
      <c r="H3071" t="s">
        <v>8245</v>
      </c>
      <c r="I3071">
        <v>1417795480</v>
      </c>
      <c r="J3071">
        <v>1412607880</v>
      </c>
      <c r="K3071" t="b">
        <v>0</v>
      </c>
      <c r="L3071" s="12">
        <v>3</v>
      </c>
      <c r="M3071" t="b">
        <v>0</v>
      </c>
      <c r="N3071" t="s">
        <v>8282</v>
      </c>
      <c r="O3071" s="14">
        <f>E3071/D3071</f>
        <v>1.5100000000000001E-2</v>
      </c>
      <c r="P3071" s="15">
        <f>IFERROR(E3071/L3071,0)</f>
        <v>50.333333333333336</v>
      </c>
      <c r="Q3071" t="s">
        <v>8319</v>
      </c>
      <c r="R3071" t="s">
        <v>8345</v>
      </c>
      <c r="S3071" s="10">
        <f>(((J3071/60)/60)/24)+DATE(1970,1,1)</f>
        <v>41918.628240740742</v>
      </c>
    </row>
    <row r="3072" spans="1:19" ht="43.2" hidden="1" x14ac:dyDescent="0.3">
      <c r="A3072">
        <v>3960</v>
      </c>
      <c r="B3072" s="3" t="s">
        <v>3957</v>
      </c>
      <c r="C3072" s="3" t="s">
        <v>8067</v>
      </c>
      <c r="D3072" s="6">
        <v>3000</v>
      </c>
      <c r="E3072" s="8">
        <v>45</v>
      </c>
      <c r="F3072" t="s">
        <v>8220</v>
      </c>
      <c r="G3072" t="s">
        <v>8223</v>
      </c>
      <c r="H3072" t="s">
        <v>8245</v>
      </c>
      <c r="I3072">
        <v>1451852256</v>
      </c>
      <c r="J3072">
        <v>1449260256</v>
      </c>
      <c r="K3072" t="b">
        <v>0</v>
      </c>
      <c r="L3072" s="12">
        <v>4</v>
      </c>
      <c r="M3072" t="b">
        <v>0</v>
      </c>
      <c r="N3072" t="s">
        <v>8269</v>
      </c>
      <c r="O3072" s="14">
        <f>E3072/D3072</f>
        <v>1.4999999999999999E-2</v>
      </c>
      <c r="P3072" s="15">
        <f>IFERROR(E3072/L3072,0)</f>
        <v>11.25</v>
      </c>
      <c r="Q3072" t="s">
        <v>8323</v>
      </c>
      <c r="R3072" t="s">
        <v>8326</v>
      </c>
      <c r="S3072" s="10">
        <f>(((J3072/60)/60)/24)+DATE(1970,1,1)</f>
        <v>42342.845555555556</v>
      </c>
    </row>
    <row r="3073" spans="1:19" ht="43.2" hidden="1" x14ac:dyDescent="0.3">
      <c r="A3073">
        <v>4034</v>
      </c>
      <c r="B3073" s="3" t="s">
        <v>4030</v>
      </c>
      <c r="C3073" s="3" t="s">
        <v>8139</v>
      </c>
      <c r="D3073" s="6">
        <v>13500</v>
      </c>
      <c r="E3073" s="8">
        <v>200</v>
      </c>
      <c r="F3073" t="s">
        <v>8220</v>
      </c>
      <c r="G3073" t="s">
        <v>8223</v>
      </c>
      <c r="H3073" t="s">
        <v>8245</v>
      </c>
      <c r="I3073">
        <v>1428097450</v>
      </c>
      <c r="J3073">
        <v>1425509050</v>
      </c>
      <c r="K3073" t="b">
        <v>0</v>
      </c>
      <c r="L3073" s="12">
        <v>2</v>
      </c>
      <c r="M3073" t="b">
        <v>0</v>
      </c>
      <c r="N3073" t="s">
        <v>8269</v>
      </c>
      <c r="O3073" s="14">
        <f>E3073/D3073</f>
        <v>1.4814814814814815E-2</v>
      </c>
      <c r="P3073" s="15">
        <f>IFERROR(E3073/L3073,0)</f>
        <v>100</v>
      </c>
      <c r="Q3073" t="s">
        <v>8323</v>
      </c>
      <c r="R3073" t="s">
        <v>8326</v>
      </c>
      <c r="S3073" s="10">
        <f>(((J3073/60)/60)/24)+DATE(1970,1,1)</f>
        <v>42067.947337962964</v>
      </c>
    </row>
    <row r="3074" spans="1:19" ht="43.2" hidden="1" x14ac:dyDescent="0.3">
      <c r="A3074">
        <v>3889</v>
      </c>
      <c r="B3074" s="3" t="s">
        <v>3886</v>
      </c>
      <c r="C3074" s="3" t="s">
        <v>7997</v>
      </c>
      <c r="D3074" s="6">
        <v>8000</v>
      </c>
      <c r="E3074" s="8">
        <v>118</v>
      </c>
      <c r="F3074" t="s">
        <v>8220</v>
      </c>
      <c r="G3074" t="s">
        <v>8223</v>
      </c>
      <c r="H3074" t="s">
        <v>8245</v>
      </c>
      <c r="I3074">
        <v>1420413960</v>
      </c>
      <c r="J3074">
        <v>1417651630</v>
      </c>
      <c r="K3074" t="b">
        <v>0</v>
      </c>
      <c r="L3074" s="12">
        <v>9</v>
      </c>
      <c r="M3074" t="b">
        <v>0</v>
      </c>
      <c r="N3074" t="s">
        <v>8269</v>
      </c>
      <c r="O3074" s="14">
        <f>E3074/D3074</f>
        <v>1.4749999999999999E-2</v>
      </c>
      <c r="P3074" s="15">
        <f>IFERROR(E3074/L3074,0)</f>
        <v>13.111111111111111</v>
      </c>
      <c r="Q3074" t="s">
        <v>8323</v>
      </c>
      <c r="R3074" t="s">
        <v>8326</v>
      </c>
      <c r="S3074" s="10">
        <f>(((J3074/60)/60)/24)+DATE(1970,1,1)</f>
        <v>41977.004976851851</v>
      </c>
    </row>
    <row r="3075" spans="1:19" ht="43.2" hidden="1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 s="12">
        <v>3</v>
      </c>
      <c r="M3075" t="b">
        <v>0</v>
      </c>
      <c r="N3075" t="s">
        <v>8288</v>
      </c>
      <c r="O3075" s="14">
        <f>E3075/D3075</f>
        <v>0.05</v>
      </c>
      <c r="P3075" s="15">
        <f>IFERROR(E3075/L3075,0)</f>
        <v>41.666666666666664</v>
      </c>
      <c r="Q3075" t="s">
        <v>8311</v>
      </c>
      <c r="R3075" t="s">
        <v>8349</v>
      </c>
      <c r="S3075" s="10">
        <f>(((J3075/60)/60)/24)+DATE(1970,1,1)</f>
        <v>42404.033090277779</v>
      </c>
    </row>
    <row r="3076" spans="1:19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 s="12">
        <v>3</v>
      </c>
      <c r="M3076" t="b">
        <v>0</v>
      </c>
      <c r="N3076" t="s">
        <v>8299</v>
      </c>
      <c r="O3076" s="14">
        <f>E3076/D3076</f>
        <v>9.9200000000000004E-4</v>
      </c>
      <c r="P3076" s="15">
        <f>IFERROR(E3076/L3076,0)</f>
        <v>41.333333333333336</v>
      </c>
      <c r="Q3076" t="s">
        <v>8308</v>
      </c>
      <c r="R3076" t="s">
        <v>8315</v>
      </c>
      <c r="S3076" s="10">
        <f>(((J3076/60)/60)/24)+DATE(1970,1,1)</f>
        <v>42341.99700231482</v>
      </c>
    </row>
    <row r="3077" spans="1:19" ht="57.6" hidden="1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 s="12">
        <v>14</v>
      </c>
      <c r="M3077" t="b">
        <v>1</v>
      </c>
      <c r="N3077" t="s">
        <v>8269</v>
      </c>
      <c r="O3077" s="14">
        <f>E3077/D3077</f>
        <v>1.24</v>
      </c>
      <c r="P3077" s="15">
        <f>IFERROR(E3077/L3077,0)</f>
        <v>8.8571428571428577</v>
      </c>
      <c r="Q3077" t="s">
        <v>8323</v>
      </c>
      <c r="R3077" t="s">
        <v>8326</v>
      </c>
      <c r="S3077" s="10">
        <f>(((J3077/60)/60)/24)+DATE(1970,1,1)</f>
        <v>42067.011643518519</v>
      </c>
    </row>
    <row r="3078" spans="1:19" ht="43.2" hidden="1" x14ac:dyDescent="0.3">
      <c r="A3078">
        <v>3798</v>
      </c>
      <c r="B3078" s="3" t="s">
        <v>3795</v>
      </c>
      <c r="C3078" s="3" t="s">
        <v>7908</v>
      </c>
      <c r="D3078" s="6">
        <v>70000</v>
      </c>
      <c r="E3078" s="8">
        <v>1025</v>
      </c>
      <c r="F3078" t="s">
        <v>8220</v>
      </c>
      <c r="G3078" t="s">
        <v>8223</v>
      </c>
      <c r="H3078" t="s">
        <v>8245</v>
      </c>
      <c r="I3078">
        <v>1407691248</v>
      </c>
      <c r="J3078">
        <v>1405099248</v>
      </c>
      <c r="K3078" t="b">
        <v>0</v>
      </c>
      <c r="L3078" s="12">
        <v>5</v>
      </c>
      <c r="M3078" t="b">
        <v>0</v>
      </c>
      <c r="N3078" t="s">
        <v>8303</v>
      </c>
      <c r="O3078" s="14">
        <f>E3078/D3078</f>
        <v>1.4642857142857143E-2</v>
      </c>
      <c r="P3078" s="15">
        <f>IFERROR(E3078/L3078,0)</f>
        <v>205</v>
      </c>
      <c r="Q3078" t="s">
        <v>8323</v>
      </c>
      <c r="R3078" t="s">
        <v>8335</v>
      </c>
      <c r="S3078" s="10">
        <f>(((J3078/60)/60)/24)+DATE(1970,1,1)</f>
        <v>41831.722777777781</v>
      </c>
    </row>
    <row r="3079" spans="1:19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 s="12">
        <v>5</v>
      </c>
      <c r="M3079" t="b">
        <v>0</v>
      </c>
      <c r="N3079" t="s">
        <v>8276</v>
      </c>
      <c r="O3079" s="14">
        <f>E3079/D3079</f>
        <v>0.22363636363636363</v>
      </c>
      <c r="P3079" s="15">
        <f>IFERROR(E3079/L3079,0)</f>
        <v>24.6</v>
      </c>
      <c r="Q3079" t="s">
        <v>8327</v>
      </c>
      <c r="R3079" t="s">
        <v>8350</v>
      </c>
      <c r="S3079" s="10">
        <f>(((J3079/60)/60)/24)+DATE(1970,1,1)</f>
        <v>42737.545358796298</v>
      </c>
    </row>
    <row r="3080" spans="1:19" ht="57.6" hidden="1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 s="12">
        <v>3</v>
      </c>
      <c r="M3080" t="b">
        <v>0</v>
      </c>
      <c r="N3080" t="s">
        <v>8269</v>
      </c>
      <c r="O3080" s="14">
        <f>E3080/D3080</f>
        <v>2E-3</v>
      </c>
      <c r="P3080" s="15">
        <f>IFERROR(E3080/L3080,0)</f>
        <v>40</v>
      </c>
      <c r="Q3080" t="s">
        <v>8323</v>
      </c>
      <c r="R3080" t="s">
        <v>8326</v>
      </c>
      <c r="S3080" s="10">
        <f>(((J3080/60)/60)/24)+DATE(1970,1,1)</f>
        <v>41843.664618055554</v>
      </c>
    </row>
    <row r="3081" spans="1:19" ht="43.2" hidden="1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 s="12">
        <v>2</v>
      </c>
      <c r="M3081" t="b">
        <v>0</v>
      </c>
      <c r="N3081" t="s">
        <v>8282</v>
      </c>
      <c r="O3081" s="14">
        <f>E3081/D3081</f>
        <v>2.6666666666666666E-3</v>
      </c>
      <c r="P3081" s="15">
        <f>IFERROR(E3081/L3081,0)</f>
        <v>60</v>
      </c>
      <c r="Q3081" t="s">
        <v>8319</v>
      </c>
      <c r="R3081" t="s">
        <v>8345</v>
      </c>
      <c r="S3081" s="10">
        <f>(((J3081/60)/60)/24)+DATE(1970,1,1)</f>
        <v>42087.878912037035</v>
      </c>
    </row>
    <row r="3082" spans="1:19" ht="28.8" hidden="1" x14ac:dyDescent="0.3">
      <c r="A3082">
        <v>579</v>
      </c>
      <c r="B3082" s="3" t="s">
        <v>580</v>
      </c>
      <c r="C3082" s="3" t="s">
        <v>4689</v>
      </c>
      <c r="D3082" s="6">
        <v>12000</v>
      </c>
      <c r="E3082" s="8">
        <v>175</v>
      </c>
      <c r="F3082" t="s">
        <v>8220</v>
      </c>
      <c r="G3082" t="s">
        <v>8223</v>
      </c>
      <c r="H3082" t="s">
        <v>8245</v>
      </c>
      <c r="I3082">
        <v>1419539223</v>
      </c>
      <c r="J3082">
        <v>1416947223</v>
      </c>
      <c r="K3082" t="b">
        <v>0</v>
      </c>
      <c r="L3082" s="12">
        <v>5</v>
      </c>
      <c r="M3082" t="b">
        <v>0</v>
      </c>
      <c r="N3082" t="s">
        <v>8270</v>
      </c>
      <c r="O3082" s="14">
        <f>E3082/D3082</f>
        <v>1.4583333333333334E-2</v>
      </c>
      <c r="P3082" s="15">
        <f>IFERROR(E3082/L3082,0)</f>
        <v>35</v>
      </c>
      <c r="Q3082" t="s">
        <v>8308</v>
      </c>
      <c r="R3082" t="s">
        <v>8342</v>
      </c>
      <c r="S3082" s="10">
        <f>(((J3082/60)/60)/24)+DATE(1970,1,1)</f>
        <v>41968.852118055554</v>
      </c>
    </row>
    <row r="3083" spans="1:19" ht="43.2" hidden="1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 s="12">
        <v>2</v>
      </c>
      <c r="M3083" t="b">
        <v>0</v>
      </c>
      <c r="N3083" t="s">
        <v>8270</v>
      </c>
      <c r="O3083" s="14">
        <f>E3083/D3083</f>
        <v>0.2857142857142857</v>
      </c>
      <c r="P3083" s="15">
        <f>IFERROR(E3083/L3083,0)</f>
        <v>60</v>
      </c>
      <c r="Q3083" t="s">
        <v>8308</v>
      </c>
      <c r="R3083" t="s">
        <v>8342</v>
      </c>
      <c r="S3083" s="10">
        <f>(((J3083/60)/60)/24)+DATE(1970,1,1)</f>
        <v>41954.688310185185</v>
      </c>
    </row>
    <row r="3084" spans="1:19" ht="43.2" hidden="1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 s="12">
        <v>4</v>
      </c>
      <c r="M3084" t="b">
        <v>0</v>
      </c>
      <c r="N3084" t="s">
        <v>8296</v>
      </c>
      <c r="O3084" s="14">
        <f>E3084/D3084</f>
        <v>0.48</v>
      </c>
      <c r="P3084" s="15">
        <f>IFERROR(E3084/L3084,0)</f>
        <v>30</v>
      </c>
      <c r="Q3084" t="s">
        <v>8319</v>
      </c>
      <c r="R3084" t="s">
        <v>8320</v>
      </c>
      <c r="S3084" s="10">
        <f>(((J3084/60)/60)/24)+DATE(1970,1,1)</f>
        <v>42807.755173611105</v>
      </c>
    </row>
    <row r="3085" spans="1:19" ht="43.2" hidden="1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 s="12">
        <v>14</v>
      </c>
      <c r="M3085" t="b">
        <v>1</v>
      </c>
      <c r="N3085" t="s">
        <v>8269</v>
      </c>
      <c r="O3085" s="14">
        <f>E3085/D3085</f>
        <v>1.7142857142857142</v>
      </c>
      <c r="P3085" s="15">
        <f>IFERROR(E3085/L3085,0)</f>
        <v>8.5714285714285712</v>
      </c>
      <c r="Q3085" t="s">
        <v>8323</v>
      </c>
      <c r="R3085" t="s">
        <v>8326</v>
      </c>
      <c r="S3085" s="10">
        <f>(((J3085/60)/60)/24)+DATE(1970,1,1)</f>
        <v>42425.730671296296</v>
      </c>
    </row>
    <row r="3086" spans="1:19" ht="43.2" hidden="1" x14ac:dyDescent="0.3">
      <c r="A3086">
        <v>939</v>
      </c>
      <c r="B3086" s="3" t="s">
        <v>940</v>
      </c>
      <c r="C3086" s="3" t="s">
        <v>5049</v>
      </c>
      <c r="D3086" s="6">
        <v>2750</v>
      </c>
      <c r="E3086" s="8">
        <v>40</v>
      </c>
      <c r="F3086" t="s">
        <v>8220</v>
      </c>
      <c r="G3086" t="s">
        <v>8223</v>
      </c>
      <c r="H3086" t="s">
        <v>8245</v>
      </c>
      <c r="I3086">
        <v>1372622280</v>
      </c>
      <c r="J3086">
        <v>1369246738</v>
      </c>
      <c r="K3086" t="b">
        <v>0</v>
      </c>
      <c r="L3086" s="12">
        <v>2</v>
      </c>
      <c r="M3086" t="b">
        <v>0</v>
      </c>
      <c r="N3086" t="s">
        <v>8276</v>
      </c>
      <c r="O3086" s="14">
        <f>E3086/D3086</f>
        <v>1.4545454545454545E-2</v>
      </c>
      <c r="P3086" s="15">
        <f>IFERROR(E3086/L3086,0)</f>
        <v>20</v>
      </c>
      <c r="Q3086" t="s">
        <v>8327</v>
      </c>
      <c r="R3086" t="s">
        <v>8350</v>
      </c>
      <c r="S3086" s="10">
        <f>(((J3086/60)/60)/24)+DATE(1970,1,1)</f>
        <v>41416.763171296298</v>
      </c>
    </row>
    <row r="3087" spans="1:19" ht="43.2" hidden="1" x14ac:dyDescent="0.3">
      <c r="A3087">
        <v>3977</v>
      </c>
      <c r="B3087" s="3" t="s">
        <v>3974</v>
      </c>
      <c r="C3087" s="3" t="s">
        <v>8084</v>
      </c>
      <c r="D3087" s="6">
        <v>90000</v>
      </c>
      <c r="E3087" s="8">
        <v>1305</v>
      </c>
      <c r="F3087" t="s">
        <v>8220</v>
      </c>
      <c r="G3087" t="s">
        <v>8223</v>
      </c>
      <c r="H3087" t="s">
        <v>8245</v>
      </c>
      <c r="I3087">
        <v>1469213732</v>
      </c>
      <c r="J3087">
        <v>1466621732</v>
      </c>
      <c r="K3087" t="b">
        <v>0</v>
      </c>
      <c r="L3087" s="12">
        <v>6</v>
      </c>
      <c r="M3087" t="b">
        <v>0</v>
      </c>
      <c r="N3087" t="s">
        <v>8269</v>
      </c>
      <c r="O3087" s="14">
        <f>E3087/D3087</f>
        <v>1.4500000000000001E-2</v>
      </c>
      <c r="P3087" s="15">
        <f>IFERROR(E3087/L3087,0)</f>
        <v>217.5</v>
      </c>
      <c r="Q3087" t="s">
        <v>8323</v>
      </c>
      <c r="R3087" t="s">
        <v>8326</v>
      </c>
      <c r="S3087" s="10">
        <f>(((J3087/60)/60)/24)+DATE(1970,1,1)</f>
        <v>42543.788564814815</v>
      </c>
    </row>
    <row r="3088" spans="1:19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 s="12">
        <v>4</v>
      </c>
      <c r="M3088" t="b">
        <v>0</v>
      </c>
      <c r="N3088" t="s">
        <v>8303</v>
      </c>
      <c r="O3088" s="14">
        <f>E3088/D3088</f>
        <v>3.267605633802817E-2</v>
      </c>
      <c r="P3088" s="15">
        <f>IFERROR(E3088/L3088,0)</f>
        <v>29</v>
      </c>
      <c r="Q3088" t="s">
        <v>8323</v>
      </c>
      <c r="R3088" t="s">
        <v>8335</v>
      </c>
      <c r="S3088" s="10">
        <f>(((J3088/60)/60)/24)+DATE(1970,1,1)</f>
        <v>42138.798819444448</v>
      </c>
    </row>
    <row r="3089" spans="1:19" ht="43.2" hidden="1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 s="12">
        <v>6</v>
      </c>
      <c r="M3089" t="b">
        <v>0</v>
      </c>
      <c r="N3089" t="s">
        <v>8284</v>
      </c>
      <c r="O3089" s="14">
        <f>E3089/D3089</f>
        <v>0.11600000000000001</v>
      </c>
      <c r="P3089" s="15">
        <f>IFERROR(E3089/L3089,0)</f>
        <v>19.333333333333332</v>
      </c>
      <c r="Q3089" t="s">
        <v>8327</v>
      </c>
      <c r="R3089" t="s">
        <v>8354</v>
      </c>
      <c r="S3089" s="10">
        <f>(((J3089/60)/60)/24)+DATE(1970,1,1)</f>
        <v>40939.948773148149</v>
      </c>
    </row>
    <row r="3090" spans="1:19" hidden="1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 s="12">
        <v>2</v>
      </c>
      <c r="M3090" t="b">
        <v>0</v>
      </c>
      <c r="N3090" t="s">
        <v>8301</v>
      </c>
      <c r="O3090" s="14">
        <f>E3090/D3090</f>
        <v>0.58291457286432158</v>
      </c>
      <c r="P3090" s="15">
        <f>IFERROR(E3090/L3090,0)</f>
        <v>58</v>
      </c>
      <c r="Q3090" t="s">
        <v>8323</v>
      </c>
      <c r="R3090" t="s">
        <v>8324</v>
      </c>
      <c r="S3090" s="10">
        <f>(((J3090/60)/60)/24)+DATE(1970,1,1)</f>
        <v>42678.932083333333</v>
      </c>
    </row>
    <row r="3091" spans="1:19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 s="12">
        <v>3</v>
      </c>
      <c r="M3091" t="b">
        <v>0</v>
      </c>
      <c r="N3091" t="s">
        <v>8265</v>
      </c>
      <c r="O3091" s="14">
        <f>E3091/D3091</f>
        <v>5.7499999999999999E-3</v>
      </c>
      <c r="P3091" s="15">
        <f>IFERROR(E3091/L3091,0)</f>
        <v>38.333333333333336</v>
      </c>
      <c r="Q3091" t="s">
        <v>8321</v>
      </c>
      <c r="R3091" t="s">
        <v>8337</v>
      </c>
      <c r="S3091" s="10">
        <f>(((J3091/60)/60)/24)+DATE(1970,1,1)</f>
        <v>42693.016180555554</v>
      </c>
    </row>
    <row r="3092" spans="1:19" ht="43.2" hidden="1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 s="12">
        <v>5</v>
      </c>
      <c r="M3092" t="b">
        <v>0</v>
      </c>
      <c r="N3092" t="s">
        <v>8280</v>
      </c>
      <c r="O3092" s="14">
        <f>E3092/D3092</f>
        <v>2.3E-2</v>
      </c>
      <c r="P3092" s="15">
        <f>IFERROR(E3092/L3092,0)</f>
        <v>23</v>
      </c>
      <c r="Q3092" t="s">
        <v>8316</v>
      </c>
      <c r="R3092" t="s">
        <v>8334</v>
      </c>
      <c r="S3092" s="10">
        <f>(((J3092/60)/60)/24)+DATE(1970,1,1)</f>
        <v>42430.747511574074</v>
      </c>
    </row>
    <row r="3093" spans="1:19" ht="43.2" hidden="1" x14ac:dyDescent="0.3">
      <c r="A3093">
        <v>935</v>
      </c>
      <c r="B3093" s="3" t="s">
        <v>936</v>
      </c>
      <c r="C3093" s="3" t="s">
        <v>5045</v>
      </c>
      <c r="D3093" s="6">
        <v>3500</v>
      </c>
      <c r="E3093" s="8">
        <v>50</v>
      </c>
      <c r="F3093" t="s">
        <v>8220</v>
      </c>
      <c r="G3093" t="s">
        <v>8223</v>
      </c>
      <c r="H3093" t="s">
        <v>8245</v>
      </c>
      <c r="I3093">
        <v>1454054429</v>
      </c>
      <c r="J3093">
        <v>1451462429</v>
      </c>
      <c r="K3093" t="b">
        <v>0</v>
      </c>
      <c r="L3093" s="12">
        <v>2</v>
      </c>
      <c r="M3093" t="b">
        <v>0</v>
      </c>
      <c r="N3093" t="s">
        <v>8276</v>
      </c>
      <c r="O3093" s="14">
        <f>E3093/D3093</f>
        <v>1.4285714285714285E-2</v>
      </c>
      <c r="P3093" s="15">
        <f>IFERROR(E3093/L3093,0)</f>
        <v>25</v>
      </c>
      <c r="Q3093" t="s">
        <v>8327</v>
      </c>
      <c r="R3093" t="s">
        <v>8350</v>
      </c>
      <c r="S3093" s="10">
        <f>(((J3093/60)/60)/24)+DATE(1970,1,1)</f>
        <v>42368.333668981482</v>
      </c>
    </row>
    <row r="3094" spans="1:19" ht="57.6" hidden="1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 s="12">
        <v>7</v>
      </c>
      <c r="M3094" t="b">
        <v>0</v>
      </c>
      <c r="N3094" t="s">
        <v>8270</v>
      </c>
      <c r="O3094" s="14">
        <f>E3094/D3094</f>
        <v>0.23</v>
      </c>
      <c r="P3094" s="15">
        <f>IFERROR(E3094/L3094,0)</f>
        <v>16.428571428571427</v>
      </c>
      <c r="Q3094" t="s">
        <v>8308</v>
      </c>
      <c r="R3094" t="s">
        <v>8342</v>
      </c>
      <c r="S3094" s="10">
        <f>(((J3094/60)/60)/24)+DATE(1970,1,1)</f>
        <v>42070.677604166667</v>
      </c>
    </row>
    <row r="3095" spans="1:19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 s="12">
        <v>9</v>
      </c>
      <c r="M3095" t="b">
        <v>0</v>
      </c>
      <c r="N3095" t="s">
        <v>8268</v>
      </c>
      <c r="O3095" s="14">
        <f>E3095/D3095</f>
        <v>1.7538461538461537E-2</v>
      </c>
      <c r="P3095" s="15">
        <f>IFERROR(E3095/L3095,0)</f>
        <v>12.666666666666666</v>
      </c>
      <c r="Q3095" t="s">
        <v>8321</v>
      </c>
      <c r="R3095" t="s">
        <v>8339</v>
      </c>
      <c r="S3095" s="10">
        <f>(((J3095/60)/60)/24)+DATE(1970,1,1)</f>
        <v>41991.526655092588</v>
      </c>
    </row>
    <row r="3096" spans="1:19" ht="43.2" hidden="1" x14ac:dyDescent="0.3">
      <c r="A3096">
        <v>2125</v>
      </c>
      <c r="B3096" s="3" t="s">
        <v>2126</v>
      </c>
      <c r="C3096" s="3" t="s">
        <v>6235</v>
      </c>
      <c r="D3096" s="6">
        <v>60000</v>
      </c>
      <c r="E3096" s="8">
        <v>852</v>
      </c>
      <c r="F3096" t="s">
        <v>8220</v>
      </c>
      <c r="G3096" t="s">
        <v>8223</v>
      </c>
      <c r="H3096" t="s">
        <v>8245</v>
      </c>
      <c r="I3096">
        <v>1438734833</v>
      </c>
      <c r="J3096">
        <v>1436142833</v>
      </c>
      <c r="K3096" t="b">
        <v>0</v>
      </c>
      <c r="L3096" s="12">
        <v>27</v>
      </c>
      <c r="M3096" t="b">
        <v>0</v>
      </c>
      <c r="N3096" t="s">
        <v>8280</v>
      </c>
      <c r="O3096" s="14">
        <f>E3096/D3096</f>
        <v>1.4200000000000001E-2</v>
      </c>
      <c r="P3096" s="15">
        <f>IFERROR(E3096/L3096,0)</f>
        <v>31.555555555555557</v>
      </c>
      <c r="Q3096" t="s">
        <v>8316</v>
      </c>
      <c r="R3096" t="s">
        <v>8334</v>
      </c>
      <c r="S3096" s="10">
        <f>(((J3096/60)/60)/24)+DATE(1970,1,1)</f>
        <v>42191.023530092592</v>
      </c>
    </row>
    <row r="3097" spans="1:19" ht="57.6" hidden="1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 s="12">
        <v>3</v>
      </c>
      <c r="M3097" t="b">
        <v>0</v>
      </c>
      <c r="N3097" t="s">
        <v>8303</v>
      </c>
      <c r="O3097" s="14">
        <f>E3097/D3097</f>
        <v>3.6666666666666666E-3</v>
      </c>
      <c r="P3097" s="15">
        <f>IFERROR(E3097/L3097,0)</f>
        <v>36.666666666666664</v>
      </c>
      <c r="Q3097" t="s">
        <v>8323</v>
      </c>
      <c r="R3097" t="s">
        <v>8335</v>
      </c>
      <c r="S3097" s="10">
        <f>(((J3097/60)/60)/24)+DATE(1970,1,1)</f>
        <v>42013.424502314811</v>
      </c>
    </row>
    <row r="3098" spans="1:19" ht="43.2" hidden="1" x14ac:dyDescent="0.3">
      <c r="A3098">
        <v>504</v>
      </c>
      <c r="B3098" s="3" t="s">
        <v>505</v>
      </c>
      <c r="C3098" s="3" t="s">
        <v>4614</v>
      </c>
      <c r="D3098" s="6">
        <v>24500</v>
      </c>
      <c r="E3098" s="8">
        <v>335</v>
      </c>
      <c r="F3098" t="s">
        <v>8220</v>
      </c>
      <c r="G3098" t="s">
        <v>8223</v>
      </c>
      <c r="H3098" t="s">
        <v>8245</v>
      </c>
      <c r="I3098">
        <v>1334097387</v>
      </c>
      <c r="J3098">
        <v>1328916987</v>
      </c>
      <c r="K3098" t="b">
        <v>0</v>
      </c>
      <c r="L3098" s="12">
        <v>5</v>
      </c>
      <c r="M3098" t="b">
        <v>0</v>
      </c>
      <c r="N3098" t="s">
        <v>8268</v>
      </c>
      <c r="O3098" s="14">
        <f>E3098/D3098</f>
        <v>1.3673469387755101E-2</v>
      </c>
      <c r="P3098" s="15">
        <f>IFERROR(E3098/L3098,0)</f>
        <v>67</v>
      </c>
      <c r="Q3098" t="s">
        <v>8321</v>
      </c>
      <c r="R3098" t="s">
        <v>8339</v>
      </c>
      <c r="S3098" s="10">
        <f>(((J3098/60)/60)/24)+DATE(1970,1,1)</f>
        <v>40949.98364583333</v>
      </c>
    </row>
    <row r="3099" spans="1:19" ht="43.2" hidden="1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 s="12">
        <v>6</v>
      </c>
      <c r="M3099" t="b">
        <v>0</v>
      </c>
      <c r="N3099" t="s">
        <v>8269</v>
      </c>
      <c r="O3099" s="14">
        <f>E3099/D3099</f>
        <v>1.8333333333333333E-2</v>
      </c>
      <c r="P3099" s="15">
        <f>IFERROR(E3099/L3099,0)</f>
        <v>18.333333333333332</v>
      </c>
      <c r="Q3099" t="s">
        <v>8323</v>
      </c>
      <c r="R3099" t="s">
        <v>8326</v>
      </c>
      <c r="S3099" s="10">
        <f>(((J3099/60)/60)/24)+DATE(1970,1,1)</f>
        <v>42069.903437500005</v>
      </c>
    </row>
    <row r="3100" spans="1:19" ht="43.2" hidden="1" x14ac:dyDescent="0.3">
      <c r="A3100">
        <v>517</v>
      </c>
      <c r="B3100" s="3" t="s">
        <v>518</v>
      </c>
      <c r="C3100" s="3" t="s">
        <v>4627</v>
      </c>
      <c r="D3100" s="6">
        <v>15000</v>
      </c>
      <c r="E3100" s="8">
        <v>205</v>
      </c>
      <c r="F3100" t="s">
        <v>8220</v>
      </c>
      <c r="G3100" t="s">
        <v>8223</v>
      </c>
      <c r="H3100" t="s">
        <v>8245</v>
      </c>
      <c r="I3100">
        <v>1486046761</v>
      </c>
      <c r="J3100">
        <v>1483454761</v>
      </c>
      <c r="K3100" t="b">
        <v>0</v>
      </c>
      <c r="L3100" s="12">
        <v>3</v>
      </c>
      <c r="M3100" t="b">
        <v>0</v>
      </c>
      <c r="N3100" t="s">
        <v>8268</v>
      </c>
      <c r="O3100" s="14">
        <f>E3100/D3100</f>
        <v>1.3666666666666667E-2</v>
      </c>
      <c r="P3100" s="15">
        <f>IFERROR(E3100/L3100,0)</f>
        <v>68.333333333333329</v>
      </c>
      <c r="Q3100" t="s">
        <v>8321</v>
      </c>
      <c r="R3100" t="s">
        <v>8339</v>
      </c>
      <c r="S3100" s="10">
        <f>(((J3100/60)/60)/24)+DATE(1970,1,1)</f>
        <v>42738.615289351852</v>
      </c>
    </row>
    <row r="3101" spans="1:19" ht="43.2" hidden="1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 s="12">
        <v>7</v>
      </c>
      <c r="M3101" t="b">
        <v>0</v>
      </c>
      <c r="N3101" t="s">
        <v>8266</v>
      </c>
      <c r="O3101" s="14">
        <f>E3101/D3101</f>
        <v>2.75E-2</v>
      </c>
      <c r="P3101" s="15">
        <f>IFERROR(E3101/L3101,0)</f>
        <v>15.714285714285714</v>
      </c>
      <c r="Q3101" t="s">
        <v>8321</v>
      </c>
      <c r="R3101" t="s">
        <v>8325</v>
      </c>
      <c r="S3101" s="10">
        <f>(((J3101/60)/60)/24)+DATE(1970,1,1)</f>
        <v>42032.82576388889</v>
      </c>
    </row>
    <row r="3102" spans="1:19" ht="43.2" hidden="1" x14ac:dyDescent="0.3">
      <c r="A3102">
        <v>4005</v>
      </c>
      <c r="B3102" s="3" t="s">
        <v>4001</v>
      </c>
      <c r="C3102" s="3" t="s">
        <v>8110</v>
      </c>
      <c r="D3102" s="6">
        <v>3000</v>
      </c>
      <c r="E3102" s="8">
        <v>40</v>
      </c>
      <c r="F3102" t="s">
        <v>8220</v>
      </c>
      <c r="G3102" t="s">
        <v>8223</v>
      </c>
      <c r="H3102" t="s">
        <v>8245</v>
      </c>
      <c r="I3102">
        <v>1413832985</v>
      </c>
      <c r="J3102">
        <v>1408648985</v>
      </c>
      <c r="K3102" t="b">
        <v>0</v>
      </c>
      <c r="L3102" s="12">
        <v>2</v>
      </c>
      <c r="M3102" t="b">
        <v>0</v>
      </c>
      <c r="N3102" t="s">
        <v>8269</v>
      </c>
      <c r="O3102" s="14">
        <f>E3102/D3102</f>
        <v>1.3333333333333334E-2</v>
      </c>
      <c r="P3102" s="15">
        <f>IFERROR(E3102/L3102,0)</f>
        <v>20</v>
      </c>
      <c r="Q3102" t="s">
        <v>8323</v>
      </c>
      <c r="R3102" t="s">
        <v>8326</v>
      </c>
      <c r="S3102" s="10">
        <f>(((J3102/60)/60)/24)+DATE(1970,1,1)</f>
        <v>41872.807696759257</v>
      </c>
    </row>
    <row r="3103" spans="1:19" ht="43.2" hidden="1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 s="12">
        <v>2</v>
      </c>
      <c r="M3103" t="b">
        <v>0</v>
      </c>
      <c r="N3103" t="s">
        <v>8269</v>
      </c>
      <c r="O3103" s="14">
        <f>E3103/D3103</f>
        <v>0.22</v>
      </c>
      <c r="P3103" s="15">
        <f>IFERROR(E3103/L3103,0)</f>
        <v>55</v>
      </c>
      <c r="Q3103" t="s">
        <v>8323</v>
      </c>
      <c r="R3103" t="s">
        <v>8326</v>
      </c>
      <c r="S3103" s="10">
        <f>(((J3103/60)/60)/24)+DATE(1970,1,1)</f>
        <v>41928.690138888887</v>
      </c>
    </row>
    <row r="3104" spans="1:19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 s="12">
        <v>3</v>
      </c>
      <c r="M3104" t="b">
        <v>0</v>
      </c>
      <c r="N3104" t="s">
        <v>8280</v>
      </c>
      <c r="O3104" s="14">
        <f>E3104/D3104</f>
        <v>2.4222222222222221E-2</v>
      </c>
      <c r="P3104" s="15">
        <f>IFERROR(E3104/L3104,0)</f>
        <v>36.333333333333336</v>
      </c>
      <c r="Q3104" t="s">
        <v>8316</v>
      </c>
      <c r="R3104" t="s">
        <v>8334</v>
      </c>
      <c r="S3104" s="10">
        <f>(((J3104/60)/60)/24)+DATE(1970,1,1)</f>
        <v>41704.16642361111</v>
      </c>
    </row>
    <row r="3105" spans="1:19" ht="28.8" hidden="1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 s="12">
        <v>7</v>
      </c>
      <c r="M3105" t="b">
        <v>0</v>
      </c>
      <c r="N3105" t="s">
        <v>8270</v>
      </c>
      <c r="O3105" s="14">
        <f>E3105/D3105</f>
        <v>5.7142857142857143E-3</v>
      </c>
      <c r="P3105" s="15">
        <f>IFERROR(E3105/L3105,0)</f>
        <v>15.428571428571429</v>
      </c>
      <c r="Q3105" t="s">
        <v>8308</v>
      </c>
      <c r="R3105" t="s">
        <v>8342</v>
      </c>
      <c r="S3105" s="10">
        <f>(((J3105/60)/60)/24)+DATE(1970,1,1)</f>
        <v>42094.101145833338</v>
      </c>
    </row>
    <row r="3106" spans="1:19" ht="43.2" hidden="1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 s="12">
        <v>1</v>
      </c>
      <c r="M3106" t="b">
        <v>0</v>
      </c>
      <c r="N3106" t="s">
        <v>8296</v>
      </c>
      <c r="O3106" s="14">
        <f>E3106/D3106</f>
        <v>7.1999999999999998E-3</v>
      </c>
      <c r="P3106" s="15">
        <f>IFERROR(E3106/L3106,0)</f>
        <v>108</v>
      </c>
      <c r="Q3106" t="s">
        <v>8319</v>
      </c>
      <c r="R3106" t="s">
        <v>8320</v>
      </c>
      <c r="S3106" s="10">
        <f>(((J3106/60)/60)/24)+DATE(1970,1,1)</f>
        <v>42804.034120370372</v>
      </c>
    </row>
    <row r="3107" spans="1:19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 s="12">
        <v>4</v>
      </c>
      <c r="M3107" t="b">
        <v>0</v>
      </c>
      <c r="N3107" t="s">
        <v>8283</v>
      </c>
      <c r="O3107" s="14">
        <f>E3107/D3107</f>
        <v>3.5666666666666666E-2</v>
      </c>
      <c r="P3107" s="15">
        <f>IFERROR(E3107/L3107,0)</f>
        <v>26.75</v>
      </c>
      <c r="Q3107" t="s">
        <v>8313</v>
      </c>
      <c r="R3107" t="s">
        <v>8314</v>
      </c>
      <c r="S3107" s="10">
        <f>(((J3107/60)/60)/24)+DATE(1970,1,1)</f>
        <v>41973.740335648152</v>
      </c>
    </row>
    <row r="3108" spans="1:19" ht="43.2" hidden="1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 s="12">
        <v>4</v>
      </c>
      <c r="M3108" t="b">
        <v>0</v>
      </c>
      <c r="N3108" t="s">
        <v>8271</v>
      </c>
      <c r="O3108" s="14">
        <f>E3108/D3108</f>
        <v>3.0285714285714286E-3</v>
      </c>
      <c r="P3108" s="15">
        <f>IFERROR(E3108/L3108,0)</f>
        <v>26.5</v>
      </c>
      <c r="Q3108" t="s">
        <v>8308</v>
      </c>
      <c r="R3108" t="s">
        <v>8310</v>
      </c>
      <c r="S3108" s="10">
        <f>(((J3108/60)/60)/24)+DATE(1970,1,1)</f>
        <v>42115.656539351854</v>
      </c>
    </row>
    <row r="3109" spans="1:19" ht="28.8" hidden="1" x14ac:dyDescent="0.3">
      <c r="A3109">
        <v>1073</v>
      </c>
      <c r="B3109" s="3" t="s">
        <v>1074</v>
      </c>
      <c r="C3109" s="3" t="s">
        <v>5183</v>
      </c>
      <c r="D3109" s="6">
        <v>750</v>
      </c>
      <c r="E3109" s="8">
        <v>10</v>
      </c>
      <c r="F3109" t="s">
        <v>8220</v>
      </c>
      <c r="G3109" t="s">
        <v>8223</v>
      </c>
      <c r="H3109" t="s">
        <v>8245</v>
      </c>
      <c r="I3109">
        <v>1318806541</v>
      </c>
      <c r="J3109">
        <v>1316214541</v>
      </c>
      <c r="K3109" t="b">
        <v>0</v>
      </c>
      <c r="L3109" s="12">
        <v>1</v>
      </c>
      <c r="M3109" t="b">
        <v>0</v>
      </c>
      <c r="N3109" t="s">
        <v>8280</v>
      </c>
      <c r="O3109" s="14">
        <f>E3109/D3109</f>
        <v>1.3333333333333334E-2</v>
      </c>
      <c r="P3109" s="15">
        <f>IFERROR(E3109/L3109,0)</f>
        <v>10</v>
      </c>
      <c r="Q3109" t="s">
        <v>8316</v>
      </c>
      <c r="R3109" t="s">
        <v>8334</v>
      </c>
      <c r="S3109" s="10">
        <f>(((J3109/60)/60)/24)+DATE(1970,1,1)</f>
        <v>40802.964594907404</v>
      </c>
    </row>
    <row r="3110" spans="1:19" ht="57.6" hidden="1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 s="12">
        <v>6</v>
      </c>
      <c r="M3110" t="b">
        <v>0</v>
      </c>
      <c r="N3110" t="s">
        <v>8299</v>
      </c>
      <c r="O3110" s="14">
        <f>E3110/D3110</f>
        <v>8.8333333333333337E-3</v>
      </c>
      <c r="P3110" s="15">
        <f>IFERROR(E3110/L3110,0)</f>
        <v>17.666666666666668</v>
      </c>
      <c r="Q3110" t="s">
        <v>8308</v>
      </c>
      <c r="R3110" t="s">
        <v>8315</v>
      </c>
      <c r="S3110" s="10">
        <f>(((J3110/60)/60)/24)+DATE(1970,1,1)</f>
        <v>42408.714814814812</v>
      </c>
    </row>
    <row r="3111" spans="1:19" ht="43.2" hidden="1" x14ac:dyDescent="0.3">
      <c r="A3111">
        <v>426</v>
      </c>
      <c r="B3111" s="3" t="s">
        <v>427</v>
      </c>
      <c r="C3111" s="3" t="s">
        <v>4536</v>
      </c>
      <c r="D3111" s="6">
        <v>10000</v>
      </c>
      <c r="E3111" s="8">
        <v>133</v>
      </c>
      <c r="F3111" t="s">
        <v>8220</v>
      </c>
      <c r="G3111" t="s">
        <v>8223</v>
      </c>
      <c r="H3111" t="s">
        <v>8245</v>
      </c>
      <c r="I3111">
        <v>1456851914</v>
      </c>
      <c r="J3111">
        <v>1454259914</v>
      </c>
      <c r="K3111" t="b">
        <v>0</v>
      </c>
      <c r="L3111" s="12">
        <v>8</v>
      </c>
      <c r="M3111" t="b">
        <v>0</v>
      </c>
      <c r="N3111" t="s">
        <v>8268</v>
      </c>
      <c r="O3111" s="14">
        <f>E3111/D3111</f>
        <v>1.3299999999999999E-2</v>
      </c>
      <c r="P3111" s="15">
        <f>IFERROR(E3111/L3111,0)</f>
        <v>16.625</v>
      </c>
      <c r="Q3111" t="s">
        <v>8321</v>
      </c>
      <c r="R3111" t="s">
        <v>8339</v>
      </c>
      <c r="S3111" s="10">
        <f>(((J3111/60)/60)/24)+DATE(1970,1,1)</f>
        <v>42400.711967592593</v>
      </c>
    </row>
    <row r="3112" spans="1:19" ht="43.2" hidden="1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 s="12">
        <v>4</v>
      </c>
      <c r="M3112" t="b">
        <v>0</v>
      </c>
      <c r="N3112" t="s">
        <v>8271</v>
      </c>
      <c r="O3112" s="14">
        <f>E3112/D3112</f>
        <v>1.325E-2</v>
      </c>
      <c r="P3112" s="15">
        <f>IFERROR(E3112/L3112,0)</f>
        <v>26.5</v>
      </c>
      <c r="Q3112" t="s">
        <v>8308</v>
      </c>
      <c r="R3112" t="s">
        <v>8310</v>
      </c>
      <c r="S3112" s="10">
        <f>(((J3112/60)/60)/24)+DATE(1970,1,1)</f>
        <v>41836.847615740742</v>
      </c>
    </row>
    <row r="3113" spans="1:19" ht="43.2" hidden="1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 s="12">
        <v>5</v>
      </c>
      <c r="M3113" t="b">
        <v>1</v>
      </c>
      <c r="N3113" t="s">
        <v>8274</v>
      </c>
      <c r="O3113" s="14">
        <f>E3113/D3113</f>
        <v>4.24</v>
      </c>
      <c r="P3113" s="15">
        <f>IFERROR(E3113/L3113,0)</f>
        <v>21.2</v>
      </c>
      <c r="Q3113" t="s">
        <v>8327</v>
      </c>
      <c r="R3113" t="s">
        <v>8331</v>
      </c>
      <c r="S3113" s="10">
        <f>(((J3113/60)/60)/24)+DATE(1970,1,1)</f>
        <v>42141.762800925921</v>
      </c>
    </row>
    <row r="3114" spans="1:19" ht="43.2" hidden="1" x14ac:dyDescent="0.3">
      <c r="A3114">
        <v>878</v>
      </c>
      <c r="B3114" s="3" t="s">
        <v>879</v>
      </c>
      <c r="C3114" s="3" t="s">
        <v>4988</v>
      </c>
      <c r="D3114" s="6">
        <v>5000</v>
      </c>
      <c r="E3114" s="8">
        <v>65</v>
      </c>
      <c r="F3114" t="s">
        <v>8220</v>
      </c>
      <c r="G3114" t="s">
        <v>8223</v>
      </c>
      <c r="H3114" t="s">
        <v>8245</v>
      </c>
      <c r="I3114">
        <v>1293082524</v>
      </c>
      <c r="J3114">
        <v>1290490524</v>
      </c>
      <c r="K3114" t="b">
        <v>0</v>
      </c>
      <c r="L3114" s="12">
        <v>2</v>
      </c>
      <c r="M3114" t="b">
        <v>0</v>
      </c>
      <c r="N3114" t="s">
        <v>8276</v>
      </c>
      <c r="O3114" s="14">
        <f>E3114/D3114</f>
        <v>1.2999999999999999E-2</v>
      </c>
      <c r="P3114" s="15">
        <f>IFERROR(E3114/L3114,0)</f>
        <v>32.5</v>
      </c>
      <c r="Q3114" t="s">
        <v>8327</v>
      </c>
      <c r="R3114" t="s">
        <v>8350</v>
      </c>
      <c r="S3114" s="10">
        <f>(((J3114/60)/60)/24)+DATE(1970,1,1)</f>
        <v>40505.232916666668</v>
      </c>
    </row>
    <row r="3115" spans="1:19" ht="28.8" hidden="1" x14ac:dyDescent="0.3">
      <c r="A3115">
        <v>997</v>
      </c>
      <c r="B3115" s="3" t="s">
        <v>998</v>
      </c>
      <c r="C3115" s="3" t="s">
        <v>5107</v>
      </c>
      <c r="D3115" s="6">
        <v>5000</v>
      </c>
      <c r="E3115" s="8">
        <v>65</v>
      </c>
      <c r="F3115" t="s">
        <v>8220</v>
      </c>
      <c r="G3115" t="s">
        <v>8223</v>
      </c>
      <c r="H3115" t="s">
        <v>8245</v>
      </c>
      <c r="I3115">
        <v>1417145297</v>
      </c>
      <c r="J3115">
        <v>1414549697</v>
      </c>
      <c r="K3115" t="b">
        <v>0</v>
      </c>
      <c r="L3115" s="12">
        <v>8</v>
      </c>
      <c r="M3115" t="b">
        <v>0</v>
      </c>
      <c r="N3115" t="s">
        <v>8271</v>
      </c>
      <c r="O3115" s="14">
        <f>E3115/D3115</f>
        <v>1.2999999999999999E-2</v>
      </c>
      <c r="P3115" s="15">
        <f>IFERROR(E3115/L3115,0)</f>
        <v>8.125</v>
      </c>
      <c r="Q3115" t="s">
        <v>8308</v>
      </c>
      <c r="R3115" t="s">
        <v>8310</v>
      </c>
      <c r="S3115" s="10">
        <f>(((J3115/60)/60)/24)+DATE(1970,1,1)</f>
        <v>41941.10297453704</v>
      </c>
    </row>
    <row r="3116" spans="1:19" ht="43.2" hidden="1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 s="12">
        <v>2</v>
      </c>
      <c r="M3116" t="b">
        <v>0</v>
      </c>
      <c r="N3116" t="s">
        <v>8301</v>
      </c>
      <c r="O3116" s="14">
        <f>E3116/D3116</f>
        <v>4.7727272727272731E-3</v>
      </c>
      <c r="P3116" s="15">
        <f>IFERROR(E3116/L3116,0)</f>
        <v>52.5</v>
      </c>
      <c r="Q3116" t="s">
        <v>8323</v>
      </c>
      <c r="R3116" t="s">
        <v>8324</v>
      </c>
      <c r="S3116" s="10">
        <f>(((J3116/60)/60)/24)+DATE(1970,1,1)</f>
        <v>42766.956921296296</v>
      </c>
    </row>
    <row r="3117" spans="1:19" ht="57.6" hidden="1" x14ac:dyDescent="0.3">
      <c r="A3117">
        <v>4013</v>
      </c>
      <c r="B3117" s="3" t="s">
        <v>4009</v>
      </c>
      <c r="C3117" s="3" t="s">
        <v>8118</v>
      </c>
      <c r="D3117" s="6">
        <v>2000</v>
      </c>
      <c r="E3117" s="8">
        <v>26</v>
      </c>
      <c r="F3117" t="s">
        <v>8220</v>
      </c>
      <c r="G3117" t="s">
        <v>8223</v>
      </c>
      <c r="H3117" t="s">
        <v>8245</v>
      </c>
      <c r="I3117">
        <v>1424070823</v>
      </c>
      <c r="J3117">
        <v>1421478823</v>
      </c>
      <c r="K3117" t="b">
        <v>0</v>
      </c>
      <c r="L3117" s="12">
        <v>2</v>
      </c>
      <c r="M3117" t="b">
        <v>0</v>
      </c>
      <c r="N3117" t="s">
        <v>8269</v>
      </c>
      <c r="O3117" s="14">
        <f>E3117/D3117</f>
        <v>1.2999999999999999E-2</v>
      </c>
      <c r="P3117" s="15">
        <f>IFERROR(E3117/L3117,0)</f>
        <v>13</v>
      </c>
      <c r="Q3117" t="s">
        <v>8323</v>
      </c>
      <c r="R3117" t="s">
        <v>8326</v>
      </c>
      <c r="S3117" s="10">
        <f>(((J3117/60)/60)/24)+DATE(1970,1,1)</f>
        <v>42021.301192129627</v>
      </c>
    </row>
    <row r="3118" spans="1:19" ht="43.2" hidden="1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 s="12">
        <v>6</v>
      </c>
      <c r="M3118" t="b">
        <v>0</v>
      </c>
      <c r="N3118" t="s">
        <v>8273</v>
      </c>
      <c r="O3118" s="14">
        <f>E3118/D3118</f>
        <v>2.1000000000000001E-2</v>
      </c>
      <c r="P3118" s="15">
        <f>IFERROR(E3118/L3118,0)</f>
        <v>17.5</v>
      </c>
      <c r="Q3118" t="s">
        <v>8311</v>
      </c>
      <c r="R3118" t="s">
        <v>8352</v>
      </c>
      <c r="S3118" s="10">
        <f>(((J3118/60)/60)/24)+DATE(1970,1,1)</f>
        <v>41550.922974537039</v>
      </c>
    </row>
    <row r="3119" spans="1:19" ht="43.2" hidden="1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 s="12">
        <v>2</v>
      </c>
      <c r="M3119" t="b">
        <v>0</v>
      </c>
      <c r="N3119" t="s">
        <v>8302</v>
      </c>
      <c r="O3119" s="14">
        <f>E3119/D3119</f>
        <v>0.105</v>
      </c>
      <c r="P3119" s="15">
        <f>IFERROR(E3119/L3119,0)</f>
        <v>52.5</v>
      </c>
      <c r="Q3119" t="s">
        <v>8311</v>
      </c>
      <c r="R3119" t="s">
        <v>8356</v>
      </c>
      <c r="S3119" s="10">
        <f>(((J3119/60)/60)/24)+DATE(1970,1,1)</f>
        <v>42524.36650462963</v>
      </c>
    </row>
    <row r="3120" spans="1:19" ht="43.2" hidden="1" x14ac:dyDescent="0.3">
      <c r="A3120">
        <v>719</v>
      </c>
      <c r="B3120" s="3" t="s">
        <v>720</v>
      </c>
      <c r="C3120" s="3" t="s">
        <v>4829</v>
      </c>
      <c r="D3120" s="6">
        <v>15000</v>
      </c>
      <c r="E3120" s="8">
        <v>194</v>
      </c>
      <c r="F3120" t="s">
        <v>8220</v>
      </c>
      <c r="G3120" t="s">
        <v>8223</v>
      </c>
      <c r="H3120" t="s">
        <v>8245</v>
      </c>
      <c r="I3120">
        <v>1456189076</v>
      </c>
      <c r="J3120">
        <v>1454979476</v>
      </c>
      <c r="K3120" t="b">
        <v>0</v>
      </c>
      <c r="L3120" s="12">
        <v>10</v>
      </c>
      <c r="M3120" t="b">
        <v>0</v>
      </c>
      <c r="N3120" t="s">
        <v>8271</v>
      </c>
      <c r="O3120" s="14">
        <f>E3120/D3120</f>
        <v>1.2933333333333333E-2</v>
      </c>
      <c r="P3120" s="15">
        <f>IFERROR(E3120/L3120,0)</f>
        <v>19.399999999999999</v>
      </c>
      <c r="Q3120" t="s">
        <v>8308</v>
      </c>
      <c r="R3120" t="s">
        <v>8310</v>
      </c>
      <c r="S3120" s="10">
        <f>(((J3120/60)/60)/24)+DATE(1970,1,1)</f>
        <v>42409.040231481486</v>
      </c>
    </row>
    <row r="3121" spans="1:19" ht="28.8" hidden="1" x14ac:dyDescent="0.3">
      <c r="A3121">
        <v>873</v>
      </c>
      <c r="B3121" s="3" t="s">
        <v>874</v>
      </c>
      <c r="C3121" s="3" t="s">
        <v>4983</v>
      </c>
      <c r="D3121" s="6">
        <v>3500</v>
      </c>
      <c r="E3121" s="8">
        <v>45</v>
      </c>
      <c r="F3121" t="s">
        <v>8220</v>
      </c>
      <c r="G3121" t="s">
        <v>8223</v>
      </c>
      <c r="H3121" t="s">
        <v>8245</v>
      </c>
      <c r="I3121">
        <v>1352610040</v>
      </c>
      <c r="J3121">
        <v>1349150440</v>
      </c>
      <c r="K3121" t="b">
        <v>0</v>
      </c>
      <c r="L3121" s="12">
        <v>5</v>
      </c>
      <c r="M3121" t="b">
        <v>0</v>
      </c>
      <c r="N3121" t="s">
        <v>8276</v>
      </c>
      <c r="O3121" s="14">
        <f>E3121/D3121</f>
        <v>1.2857142857142857E-2</v>
      </c>
      <c r="P3121" s="15">
        <f>IFERROR(E3121/L3121,0)</f>
        <v>9</v>
      </c>
      <c r="Q3121" t="s">
        <v>8327</v>
      </c>
      <c r="R3121" t="s">
        <v>8350</v>
      </c>
      <c r="S3121" s="10">
        <f>(((J3121/60)/60)/24)+DATE(1970,1,1)</f>
        <v>41184.167129629634</v>
      </c>
    </row>
    <row r="3122" spans="1:19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 s="12">
        <v>8</v>
      </c>
      <c r="M3122" t="b">
        <v>0</v>
      </c>
      <c r="N3122" t="s">
        <v>8303</v>
      </c>
      <c r="O3122" s="14">
        <f>E3122/D3122</f>
        <v>1.0200000000000001E-2</v>
      </c>
      <c r="P3122" s="15">
        <f>IFERROR(E3122/L3122,0)</f>
        <v>12.75</v>
      </c>
      <c r="Q3122" t="s">
        <v>8323</v>
      </c>
      <c r="R3122" t="s">
        <v>8335</v>
      </c>
      <c r="S3122" s="10">
        <f>(((J3122/60)/60)/24)+DATE(1970,1,1)</f>
        <v>42018.94049768518</v>
      </c>
    </row>
    <row r="3123" spans="1:19" ht="43.2" hidden="1" x14ac:dyDescent="0.3">
      <c r="A3123">
        <v>3899</v>
      </c>
      <c r="B3123" s="3" t="s">
        <v>3896</v>
      </c>
      <c r="C3123" s="3" t="s">
        <v>8007</v>
      </c>
      <c r="D3123" s="6">
        <v>10000</v>
      </c>
      <c r="E3123" s="8">
        <v>125</v>
      </c>
      <c r="F3123" t="s">
        <v>8220</v>
      </c>
      <c r="G3123" t="s">
        <v>8223</v>
      </c>
      <c r="H3123" t="s">
        <v>8245</v>
      </c>
      <c r="I3123">
        <v>1407868561</v>
      </c>
      <c r="J3123">
        <v>1406140561</v>
      </c>
      <c r="K3123" t="b">
        <v>0</v>
      </c>
      <c r="L3123" s="12">
        <v>2</v>
      </c>
      <c r="M3123" t="b">
        <v>0</v>
      </c>
      <c r="N3123" t="s">
        <v>8269</v>
      </c>
      <c r="O3123" s="14">
        <f>E3123/D3123</f>
        <v>1.2500000000000001E-2</v>
      </c>
      <c r="P3123" s="15">
        <f>IFERROR(E3123/L3123,0)</f>
        <v>62.5</v>
      </c>
      <c r="Q3123" t="s">
        <v>8323</v>
      </c>
      <c r="R3123" t="s">
        <v>8326</v>
      </c>
      <c r="S3123" s="10">
        <f>(((J3123/60)/60)/24)+DATE(1970,1,1)</f>
        <v>41843.775011574071</v>
      </c>
    </row>
    <row r="3124" spans="1:19" ht="43.2" hidden="1" x14ac:dyDescent="0.3">
      <c r="A3124">
        <v>4024</v>
      </c>
      <c r="B3124" s="3" t="s">
        <v>4020</v>
      </c>
      <c r="C3124" s="3" t="s">
        <v>8129</v>
      </c>
      <c r="D3124" s="6">
        <v>800</v>
      </c>
      <c r="E3124" s="8">
        <v>10</v>
      </c>
      <c r="F3124" t="s">
        <v>8220</v>
      </c>
      <c r="G3124" t="s">
        <v>8223</v>
      </c>
      <c r="H3124" t="s">
        <v>8245</v>
      </c>
      <c r="I3124">
        <v>1441037097</v>
      </c>
      <c r="J3124">
        <v>1438445097</v>
      </c>
      <c r="K3124" t="b">
        <v>0</v>
      </c>
      <c r="L3124" s="12">
        <v>1</v>
      </c>
      <c r="M3124" t="b">
        <v>0</v>
      </c>
      <c r="N3124" t="s">
        <v>8269</v>
      </c>
      <c r="O3124" s="14">
        <f>E3124/D3124</f>
        <v>1.2500000000000001E-2</v>
      </c>
      <c r="P3124" s="15">
        <f>IFERROR(E3124/L3124,0)</f>
        <v>10</v>
      </c>
      <c r="Q3124" t="s">
        <v>8323</v>
      </c>
      <c r="R3124" t="s">
        <v>8326</v>
      </c>
      <c r="S3124" s="10">
        <f>(((J3124/60)/60)/24)+DATE(1970,1,1)</f>
        <v>42217.670104166667</v>
      </c>
    </row>
    <row r="3125" spans="1:19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 s="12">
        <v>7</v>
      </c>
      <c r="M3125" t="b">
        <v>0</v>
      </c>
      <c r="N3125" t="s">
        <v>8287</v>
      </c>
      <c r="O3125" s="14">
        <f>E3125/D3125</f>
        <v>0.13466666666666666</v>
      </c>
      <c r="P3125" s="15">
        <f>IFERROR(E3125/L3125,0)</f>
        <v>14.428571428571429</v>
      </c>
      <c r="Q3125" t="s">
        <v>8313</v>
      </c>
      <c r="R3125" t="s">
        <v>8355</v>
      </c>
      <c r="S3125" s="10">
        <f>(((J3125/60)/60)/24)+DATE(1970,1,1)</f>
        <v>42472.449467592596</v>
      </c>
    </row>
    <row r="3126" spans="1:19" ht="43.2" hidden="1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 s="12">
        <v>2</v>
      </c>
      <c r="M3126" t="b">
        <v>1</v>
      </c>
      <c r="N3126" t="s">
        <v>8271</v>
      </c>
      <c r="O3126" s="14">
        <f>E3126/D3126</f>
        <v>1.4428571428571428</v>
      </c>
      <c r="P3126" s="15">
        <f>IFERROR(E3126/L3126,0)</f>
        <v>50.5</v>
      </c>
      <c r="Q3126" t="s">
        <v>8308</v>
      </c>
      <c r="R3126" t="s">
        <v>8310</v>
      </c>
      <c r="S3126" s="10">
        <f>(((J3126/60)/60)/24)+DATE(1970,1,1)</f>
        <v>42683.420312500006</v>
      </c>
    </row>
    <row r="3127" spans="1:19" ht="28.8" hidden="1" x14ac:dyDescent="0.3">
      <c r="A3127">
        <v>2424</v>
      </c>
      <c r="B3127" s="3" t="s">
        <v>2425</v>
      </c>
      <c r="C3127" s="3" t="s">
        <v>6534</v>
      </c>
      <c r="D3127" s="6">
        <v>25000</v>
      </c>
      <c r="E3127" s="8">
        <v>310</v>
      </c>
      <c r="F3127" t="s">
        <v>8220</v>
      </c>
      <c r="G3127" t="s">
        <v>8223</v>
      </c>
      <c r="H3127" t="s">
        <v>8245</v>
      </c>
      <c r="I3127">
        <v>1414445108</v>
      </c>
      <c r="J3127">
        <v>1411853108</v>
      </c>
      <c r="K3127" t="b">
        <v>0</v>
      </c>
      <c r="L3127" s="12">
        <v>9</v>
      </c>
      <c r="M3127" t="b">
        <v>0</v>
      </c>
      <c r="N3127" t="s">
        <v>8282</v>
      </c>
      <c r="O3127" s="14">
        <f>E3127/D3127</f>
        <v>1.24E-2</v>
      </c>
      <c r="P3127" s="15">
        <f>IFERROR(E3127/L3127,0)</f>
        <v>34.444444444444443</v>
      </c>
      <c r="Q3127" t="s">
        <v>8319</v>
      </c>
      <c r="R3127" t="s">
        <v>8345</v>
      </c>
      <c r="S3127" s="10">
        <f>(((J3127/60)/60)/24)+DATE(1970,1,1)</f>
        <v>41909.892453703702</v>
      </c>
    </row>
    <row r="3128" spans="1:19" ht="43.2" hidden="1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 s="12">
        <v>1</v>
      </c>
      <c r="M3128" t="b">
        <v>0</v>
      </c>
      <c r="N3128" t="s">
        <v>8271</v>
      </c>
      <c r="O3128" s="14">
        <f>E3128/D3128</f>
        <v>2E-3</v>
      </c>
      <c r="P3128" s="15">
        <f>IFERROR(E3128/L3128,0)</f>
        <v>100</v>
      </c>
      <c r="Q3128" t="s">
        <v>8308</v>
      </c>
      <c r="R3128" t="s">
        <v>8310</v>
      </c>
      <c r="S3128" s="10">
        <f>(((J3128/60)/60)/24)+DATE(1970,1,1)</f>
        <v>42172.816423611104</v>
      </c>
    </row>
    <row r="3129" spans="1:19" ht="43.2" hidden="1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 s="12">
        <v>2</v>
      </c>
      <c r="M3129" t="b">
        <v>0</v>
      </c>
      <c r="N3129" t="s">
        <v>8270</v>
      </c>
      <c r="O3129" s="14">
        <f>E3129/D3129</f>
        <v>2.5000000000000001E-3</v>
      </c>
      <c r="P3129" s="15">
        <f>IFERROR(E3129/L3129,0)</f>
        <v>50</v>
      </c>
      <c r="Q3129" t="s">
        <v>8308</v>
      </c>
      <c r="R3129" t="s">
        <v>8342</v>
      </c>
      <c r="S3129" s="10">
        <f>(((J3129/60)/60)/24)+DATE(1970,1,1)</f>
        <v>42063.721817129626</v>
      </c>
    </row>
    <row r="3130" spans="1:19" ht="43.2" hidden="1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 s="12">
        <v>1</v>
      </c>
      <c r="M3130" t="b">
        <v>0</v>
      </c>
      <c r="N3130" t="s">
        <v>8285</v>
      </c>
      <c r="O3130" s="14">
        <f>E3130/D3130</f>
        <v>3.3333333333333335E-3</v>
      </c>
      <c r="P3130" s="15">
        <f>IFERROR(E3130/L3130,0)</f>
        <v>100</v>
      </c>
      <c r="Q3130" t="s">
        <v>8311</v>
      </c>
      <c r="R3130" t="s">
        <v>8348</v>
      </c>
      <c r="S3130" s="10">
        <f>(((J3130/60)/60)/24)+DATE(1970,1,1)</f>
        <v>42340.360312500001</v>
      </c>
    </row>
    <row r="3131" spans="1:19" ht="43.2" hidden="1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 s="12">
        <v>2</v>
      </c>
      <c r="M3131" t="b">
        <v>0</v>
      </c>
      <c r="N3131" t="s">
        <v>8282</v>
      </c>
      <c r="O3131" s="14">
        <f>E3131/D3131</f>
        <v>4.0000000000000001E-3</v>
      </c>
      <c r="P3131" s="15">
        <f>IFERROR(E3131/L3131,0)</f>
        <v>50</v>
      </c>
      <c r="Q3131" t="s">
        <v>8319</v>
      </c>
      <c r="R3131" t="s">
        <v>8345</v>
      </c>
      <c r="S3131" s="10">
        <f>(((J3131/60)/60)/24)+DATE(1970,1,1)</f>
        <v>42124.893182870372</v>
      </c>
    </row>
    <row r="3132" spans="1:19" ht="43.2" hidden="1" x14ac:dyDescent="0.3">
      <c r="A3132">
        <v>1417</v>
      </c>
      <c r="B3132" s="3" t="s">
        <v>1418</v>
      </c>
      <c r="C3132" s="3" t="s">
        <v>5527</v>
      </c>
      <c r="D3132" s="6">
        <v>4500</v>
      </c>
      <c r="E3132" s="8">
        <v>55</v>
      </c>
      <c r="F3132" t="s">
        <v>8220</v>
      </c>
      <c r="G3132" t="s">
        <v>8223</v>
      </c>
      <c r="H3132" t="s">
        <v>8245</v>
      </c>
      <c r="I3132">
        <v>1442315460</v>
      </c>
      <c r="J3132">
        <v>1439696174</v>
      </c>
      <c r="K3132" t="b">
        <v>0</v>
      </c>
      <c r="L3132" s="12">
        <v>2</v>
      </c>
      <c r="M3132" t="b">
        <v>0</v>
      </c>
      <c r="N3132" t="s">
        <v>8285</v>
      </c>
      <c r="O3132" s="14">
        <f>E3132/D3132</f>
        <v>1.2222222222222223E-2</v>
      </c>
      <c r="P3132" s="15">
        <f>IFERROR(E3132/L3132,0)</f>
        <v>27.5</v>
      </c>
      <c r="Q3132" t="s">
        <v>8311</v>
      </c>
      <c r="R3132" t="s">
        <v>8348</v>
      </c>
      <c r="S3132" s="10">
        <f>(((J3132/60)/60)/24)+DATE(1970,1,1)</f>
        <v>42232.15016203704</v>
      </c>
    </row>
    <row r="3133" spans="1:19" ht="43.2" hidden="1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 s="12">
        <v>1</v>
      </c>
      <c r="M3133" t="b">
        <v>0</v>
      </c>
      <c r="N3133" t="s">
        <v>8282</v>
      </c>
      <c r="O3133" s="14">
        <f>E3133/D3133</f>
        <v>0.01</v>
      </c>
      <c r="P3133" s="15">
        <f>IFERROR(E3133/L3133,0)</f>
        <v>100</v>
      </c>
      <c r="Q3133" t="s">
        <v>8319</v>
      </c>
      <c r="R3133" t="s">
        <v>8345</v>
      </c>
      <c r="S3133" s="10">
        <f>(((J3133/60)/60)/24)+DATE(1970,1,1)</f>
        <v>42440.650335648148</v>
      </c>
    </row>
    <row r="3134" spans="1:19" ht="43.2" hidden="1" x14ac:dyDescent="0.3">
      <c r="A3134">
        <v>3864</v>
      </c>
      <c r="B3134" s="3" t="s">
        <v>3861</v>
      </c>
      <c r="C3134" s="3" t="s">
        <v>7973</v>
      </c>
      <c r="D3134" s="6">
        <v>5000</v>
      </c>
      <c r="E3134" s="8">
        <v>60</v>
      </c>
      <c r="F3134" t="s">
        <v>8220</v>
      </c>
      <c r="G3134" t="s">
        <v>8223</v>
      </c>
      <c r="H3134" t="s">
        <v>8245</v>
      </c>
      <c r="I3134">
        <v>1447799054</v>
      </c>
      <c r="J3134">
        <v>1445203454</v>
      </c>
      <c r="K3134" t="b">
        <v>0</v>
      </c>
      <c r="L3134" s="12">
        <v>3</v>
      </c>
      <c r="M3134" t="b">
        <v>0</v>
      </c>
      <c r="N3134" t="s">
        <v>8269</v>
      </c>
      <c r="O3134" s="14">
        <f>E3134/D3134</f>
        <v>1.2E-2</v>
      </c>
      <c r="P3134" s="15">
        <f>IFERROR(E3134/L3134,0)</f>
        <v>20</v>
      </c>
      <c r="Q3134" t="s">
        <v>8323</v>
      </c>
      <c r="R3134" t="s">
        <v>8326</v>
      </c>
      <c r="S3134" s="10">
        <f>(((J3134/60)/60)/24)+DATE(1970,1,1)</f>
        <v>42295.891828703709</v>
      </c>
    </row>
    <row r="3135" spans="1:19" ht="43.2" hidden="1" x14ac:dyDescent="0.3">
      <c r="A3135">
        <v>544</v>
      </c>
      <c r="B3135" s="3" t="s">
        <v>545</v>
      </c>
      <c r="C3135" s="3" t="s">
        <v>4654</v>
      </c>
      <c r="D3135" s="6">
        <v>500</v>
      </c>
      <c r="E3135" s="8">
        <v>6</v>
      </c>
      <c r="F3135" t="s">
        <v>8220</v>
      </c>
      <c r="G3135" t="s">
        <v>8223</v>
      </c>
      <c r="H3135" t="s">
        <v>8245</v>
      </c>
      <c r="I3135">
        <v>1467647160</v>
      </c>
      <c r="J3135">
        <v>1465055160</v>
      </c>
      <c r="K3135" t="b">
        <v>0</v>
      </c>
      <c r="L3135" s="12">
        <v>2</v>
      </c>
      <c r="M3135" t="b">
        <v>0</v>
      </c>
      <c r="N3135" t="s">
        <v>8270</v>
      </c>
      <c r="O3135" s="14">
        <f>E3135/D3135</f>
        <v>1.2E-2</v>
      </c>
      <c r="P3135" s="15">
        <f>IFERROR(E3135/L3135,0)</f>
        <v>3</v>
      </c>
      <c r="Q3135" t="s">
        <v>8308</v>
      </c>
      <c r="R3135" t="s">
        <v>8342</v>
      </c>
      <c r="S3135" s="10">
        <f>(((J3135/60)/60)/24)+DATE(1970,1,1)</f>
        <v>42525.656944444447</v>
      </c>
    </row>
    <row r="3136" spans="1:19" ht="28.8" hidden="1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 s="12">
        <v>1</v>
      </c>
      <c r="M3136" t="b">
        <v>0</v>
      </c>
      <c r="N3136" t="s">
        <v>8270</v>
      </c>
      <c r="O3136" s="14">
        <f>E3136/D3136</f>
        <v>0.02</v>
      </c>
      <c r="P3136" s="15">
        <f>IFERROR(E3136/L3136,0)</f>
        <v>100</v>
      </c>
      <c r="Q3136" t="s">
        <v>8308</v>
      </c>
      <c r="R3136" t="s">
        <v>8342</v>
      </c>
      <c r="S3136" s="10">
        <f>(((J3136/60)/60)/24)+DATE(1970,1,1)</f>
        <v>42073.798171296294</v>
      </c>
    </row>
    <row r="3137" spans="1:19" ht="43.2" hidden="1" x14ac:dyDescent="0.3">
      <c r="A3137">
        <v>965</v>
      </c>
      <c r="B3137" s="3" t="s">
        <v>966</v>
      </c>
      <c r="C3137" s="3" t="s">
        <v>5075</v>
      </c>
      <c r="D3137" s="6">
        <v>25000</v>
      </c>
      <c r="E3137" s="8">
        <v>298</v>
      </c>
      <c r="F3137" t="s">
        <v>8220</v>
      </c>
      <c r="G3137" t="s">
        <v>8223</v>
      </c>
      <c r="H3137" t="s">
        <v>8245</v>
      </c>
      <c r="I3137">
        <v>1477454340</v>
      </c>
      <c r="J3137">
        <v>1474676646</v>
      </c>
      <c r="K3137" t="b">
        <v>0</v>
      </c>
      <c r="L3137" s="12">
        <v>6</v>
      </c>
      <c r="M3137" t="b">
        <v>0</v>
      </c>
      <c r="N3137" t="s">
        <v>8271</v>
      </c>
      <c r="O3137" s="14">
        <f>E3137/D3137</f>
        <v>1.192E-2</v>
      </c>
      <c r="P3137" s="15">
        <f>IFERROR(E3137/L3137,0)</f>
        <v>49.666666666666664</v>
      </c>
      <c r="Q3137" t="s">
        <v>8308</v>
      </c>
      <c r="R3137" t="s">
        <v>8310</v>
      </c>
      <c r="S3137" s="10">
        <f>(((J3137/60)/60)/24)+DATE(1970,1,1)</f>
        <v>42637.016736111109</v>
      </c>
    </row>
    <row r="3138" spans="1:19" ht="43.2" hidden="1" x14ac:dyDescent="0.3">
      <c r="A3138">
        <v>3092</v>
      </c>
      <c r="B3138" s="3" t="s">
        <v>3092</v>
      </c>
      <c r="C3138" s="3" t="s">
        <v>7202</v>
      </c>
      <c r="D3138" s="6">
        <v>100000</v>
      </c>
      <c r="E3138" s="8">
        <v>1183.19</v>
      </c>
      <c r="F3138" t="s">
        <v>8220</v>
      </c>
      <c r="G3138" t="s">
        <v>8223</v>
      </c>
      <c r="H3138" t="s">
        <v>8245</v>
      </c>
      <c r="I3138">
        <v>1444946400</v>
      </c>
      <c r="J3138">
        <v>1441723912</v>
      </c>
      <c r="K3138" t="b">
        <v>0</v>
      </c>
      <c r="L3138" s="12">
        <v>21</v>
      </c>
      <c r="M3138" t="b">
        <v>0</v>
      </c>
      <c r="N3138" t="s">
        <v>8301</v>
      </c>
      <c r="O3138" s="14">
        <f>E3138/D3138</f>
        <v>1.1831900000000001E-2</v>
      </c>
      <c r="P3138" s="15">
        <f>IFERROR(E3138/L3138,0)</f>
        <v>56.342380952380957</v>
      </c>
      <c r="Q3138" t="s">
        <v>8323</v>
      </c>
      <c r="R3138" t="s">
        <v>8324</v>
      </c>
      <c r="S3138" s="10">
        <f>(((J3138/60)/60)/24)+DATE(1970,1,1)</f>
        <v>42255.619351851856</v>
      </c>
    </row>
    <row r="3139" spans="1:19" ht="43.2" hidden="1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 s="12">
        <v>10</v>
      </c>
      <c r="M3139" t="b">
        <v>0</v>
      </c>
      <c r="N3139" t="s">
        <v>8280</v>
      </c>
      <c r="O3139" s="14">
        <f>E3139/D3139</f>
        <v>2.5000000000000001E-2</v>
      </c>
      <c r="P3139" s="15">
        <f>IFERROR(E3139/L3139,0)</f>
        <v>10</v>
      </c>
      <c r="Q3139" t="s">
        <v>8316</v>
      </c>
      <c r="R3139" t="s">
        <v>8334</v>
      </c>
      <c r="S3139" s="10">
        <f>(((J3139/60)/60)/24)+DATE(1970,1,1)</f>
        <v>42384.110775462963</v>
      </c>
    </row>
    <row r="3140" spans="1:19" ht="43.2" hidden="1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 s="12">
        <v>1</v>
      </c>
      <c r="M3140" t="b">
        <v>0</v>
      </c>
      <c r="N3140" t="s">
        <v>8288</v>
      </c>
      <c r="O3140" s="14">
        <f>E3140/D3140</f>
        <v>2.5000000000000001E-2</v>
      </c>
      <c r="P3140" s="15">
        <f>IFERROR(E3140/L3140,0)</f>
        <v>100</v>
      </c>
      <c r="Q3140" t="s">
        <v>8311</v>
      </c>
      <c r="R3140" t="s">
        <v>8349</v>
      </c>
      <c r="S3140" s="10">
        <f>(((J3140/60)/60)/24)+DATE(1970,1,1)</f>
        <v>40672.729872685188</v>
      </c>
    </row>
    <row r="3141" spans="1:19" ht="57.6" hidden="1" x14ac:dyDescent="0.3">
      <c r="A3141">
        <v>502</v>
      </c>
      <c r="B3141" s="3" t="s">
        <v>503</v>
      </c>
      <c r="C3141" s="3" t="s">
        <v>4612</v>
      </c>
      <c r="D3141" s="6">
        <v>20000</v>
      </c>
      <c r="E3141" s="8">
        <v>230</v>
      </c>
      <c r="F3141" t="s">
        <v>8220</v>
      </c>
      <c r="G3141" t="s">
        <v>8223</v>
      </c>
      <c r="H3141" t="s">
        <v>8245</v>
      </c>
      <c r="I3141">
        <v>1332073025</v>
      </c>
      <c r="J3141">
        <v>1329484625</v>
      </c>
      <c r="K3141" t="b">
        <v>0</v>
      </c>
      <c r="L3141" s="12">
        <v>4</v>
      </c>
      <c r="M3141" t="b">
        <v>0</v>
      </c>
      <c r="N3141" t="s">
        <v>8268</v>
      </c>
      <c r="O3141" s="14">
        <f>E3141/D3141</f>
        <v>1.15E-2</v>
      </c>
      <c r="P3141" s="15">
        <f>IFERROR(E3141/L3141,0)</f>
        <v>57.5</v>
      </c>
      <c r="Q3141" t="s">
        <v>8321</v>
      </c>
      <c r="R3141" t="s">
        <v>8339</v>
      </c>
      <c r="S3141" s="10">
        <f>(((J3141/60)/60)/24)+DATE(1970,1,1)</f>
        <v>40956.553530092591</v>
      </c>
    </row>
    <row r="3142" spans="1:19" ht="43.2" hidden="1" x14ac:dyDescent="0.3">
      <c r="A3142">
        <v>2684</v>
      </c>
      <c r="B3142" s="3" t="s">
        <v>2684</v>
      </c>
      <c r="C3142" s="3" t="s">
        <v>6794</v>
      </c>
      <c r="D3142" s="6">
        <v>70000</v>
      </c>
      <c r="E3142" s="8">
        <v>800</v>
      </c>
      <c r="F3142" t="s">
        <v>8220</v>
      </c>
      <c r="G3142" t="s">
        <v>8223</v>
      </c>
      <c r="H3142" t="s">
        <v>8245</v>
      </c>
      <c r="I3142">
        <v>1407621425</v>
      </c>
      <c r="J3142">
        <v>1404165425</v>
      </c>
      <c r="K3142" t="b">
        <v>0</v>
      </c>
      <c r="L3142" s="12">
        <v>4</v>
      </c>
      <c r="M3142" t="b">
        <v>0</v>
      </c>
      <c r="N3142" t="s">
        <v>8282</v>
      </c>
      <c r="O3142" s="14">
        <f>E3142/D3142</f>
        <v>1.1428571428571429E-2</v>
      </c>
      <c r="P3142" s="15">
        <f>IFERROR(E3142/L3142,0)</f>
        <v>200</v>
      </c>
      <c r="Q3142" t="s">
        <v>8319</v>
      </c>
      <c r="R3142" t="s">
        <v>8345</v>
      </c>
      <c r="S3142" s="10">
        <f>(((J3142/60)/60)/24)+DATE(1970,1,1)</f>
        <v>41820.914641203701</v>
      </c>
    </row>
    <row r="3143" spans="1:19" ht="57.6" hidden="1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 s="12">
        <v>1</v>
      </c>
      <c r="M3143" t="b">
        <v>0</v>
      </c>
      <c r="N3143" t="s">
        <v>8285</v>
      </c>
      <c r="O3143" s="14">
        <f>E3143/D3143</f>
        <v>0.05</v>
      </c>
      <c r="P3143" s="15">
        <f>IFERROR(E3143/L3143,0)</f>
        <v>100</v>
      </c>
      <c r="Q3143" t="s">
        <v>8311</v>
      </c>
      <c r="R3143" t="s">
        <v>8348</v>
      </c>
      <c r="S3143" s="10">
        <f>(((J3143/60)/60)/24)+DATE(1970,1,1)</f>
        <v>42360.437152777777</v>
      </c>
    </row>
    <row r="3144" spans="1:19" ht="43.2" hidden="1" x14ac:dyDescent="0.3">
      <c r="A3144">
        <v>937</v>
      </c>
      <c r="B3144" s="3" t="s">
        <v>938</v>
      </c>
      <c r="C3144" s="3" t="s">
        <v>5047</v>
      </c>
      <c r="D3144" s="6">
        <v>3500</v>
      </c>
      <c r="E3144" s="8">
        <v>40</v>
      </c>
      <c r="F3144" t="s">
        <v>8220</v>
      </c>
      <c r="G3144" t="s">
        <v>8223</v>
      </c>
      <c r="H3144" t="s">
        <v>8245</v>
      </c>
      <c r="I3144">
        <v>1383509357</v>
      </c>
      <c r="J3144">
        <v>1380913757</v>
      </c>
      <c r="K3144" t="b">
        <v>0</v>
      </c>
      <c r="L3144" s="12">
        <v>2</v>
      </c>
      <c r="M3144" t="b">
        <v>0</v>
      </c>
      <c r="N3144" t="s">
        <v>8276</v>
      </c>
      <c r="O3144" s="14">
        <f>E3144/D3144</f>
        <v>1.1428571428571429E-2</v>
      </c>
      <c r="P3144" s="15">
        <f>IFERROR(E3144/L3144,0)</f>
        <v>20</v>
      </c>
      <c r="Q3144" t="s">
        <v>8327</v>
      </c>
      <c r="R3144" t="s">
        <v>8350</v>
      </c>
      <c r="S3144" s="10">
        <f>(((J3144/60)/60)/24)+DATE(1970,1,1)</f>
        <v>41551.798113425924</v>
      </c>
    </row>
    <row r="3145" spans="1:19" ht="43.2" hidden="1" x14ac:dyDescent="0.3">
      <c r="A3145">
        <v>2764</v>
      </c>
      <c r="B3145" s="3" t="s">
        <v>2764</v>
      </c>
      <c r="C3145" s="3" t="s">
        <v>6874</v>
      </c>
      <c r="D3145" s="6">
        <v>4000</v>
      </c>
      <c r="E3145" s="8">
        <v>45</v>
      </c>
      <c r="F3145" t="s">
        <v>8220</v>
      </c>
      <c r="G3145" t="s">
        <v>8223</v>
      </c>
      <c r="H3145" t="s">
        <v>8245</v>
      </c>
      <c r="I3145">
        <v>1338404400</v>
      </c>
      <c r="J3145">
        <v>1335855631</v>
      </c>
      <c r="K3145" t="b">
        <v>0</v>
      </c>
      <c r="L3145" s="12">
        <v>4</v>
      </c>
      <c r="M3145" t="b">
        <v>0</v>
      </c>
      <c r="N3145" t="s">
        <v>8302</v>
      </c>
      <c r="O3145" s="14">
        <f>E3145/D3145</f>
        <v>1.125E-2</v>
      </c>
      <c r="P3145" s="15">
        <f>IFERROR(E3145/L3145,0)</f>
        <v>11.25</v>
      </c>
      <c r="Q3145" t="s">
        <v>8311</v>
      </c>
      <c r="R3145" t="s">
        <v>8356</v>
      </c>
      <c r="S3145" s="10">
        <f>(((J3145/60)/60)/24)+DATE(1970,1,1)</f>
        <v>41030.292025462964</v>
      </c>
    </row>
    <row r="3146" spans="1:19" ht="43.2" hidden="1" x14ac:dyDescent="0.3">
      <c r="A3146">
        <v>198</v>
      </c>
      <c r="B3146" s="3" t="s">
        <v>200</v>
      </c>
      <c r="C3146" s="3" t="s">
        <v>4308</v>
      </c>
      <c r="D3146" s="6">
        <v>25000</v>
      </c>
      <c r="E3146" s="8">
        <v>279</v>
      </c>
      <c r="F3146" t="s">
        <v>8220</v>
      </c>
      <c r="G3146" t="s">
        <v>8223</v>
      </c>
      <c r="H3146" t="s">
        <v>8245</v>
      </c>
      <c r="I3146">
        <v>1412500322</v>
      </c>
      <c r="J3146">
        <v>1409908322</v>
      </c>
      <c r="K3146" t="b">
        <v>0</v>
      </c>
      <c r="L3146" s="12">
        <v>6</v>
      </c>
      <c r="M3146" t="b">
        <v>0</v>
      </c>
      <c r="N3146" t="s">
        <v>8266</v>
      </c>
      <c r="O3146" s="14">
        <f>E3146/D3146</f>
        <v>1.116E-2</v>
      </c>
      <c r="P3146" s="15">
        <f>IFERROR(E3146/L3146,0)</f>
        <v>46.5</v>
      </c>
      <c r="Q3146" t="s">
        <v>8321</v>
      </c>
      <c r="R3146" t="s">
        <v>8325</v>
      </c>
      <c r="S3146" s="10">
        <f>(((J3146/60)/60)/24)+DATE(1970,1,1)</f>
        <v>41887.383356481485</v>
      </c>
    </row>
    <row r="3147" spans="1:19" ht="57.6" hidden="1" x14ac:dyDescent="0.3">
      <c r="A3147">
        <v>4099</v>
      </c>
      <c r="B3147" s="3" t="s">
        <v>4095</v>
      </c>
      <c r="C3147" s="3" t="s">
        <v>8202</v>
      </c>
      <c r="D3147" s="6">
        <v>4500</v>
      </c>
      <c r="E3147" s="8">
        <v>50</v>
      </c>
      <c r="F3147" t="s">
        <v>8220</v>
      </c>
      <c r="G3147" t="s">
        <v>8223</v>
      </c>
      <c r="H3147" t="s">
        <v>8245</v>
      </c>
      <c r="I3147">
        <v>1472847873</v>
      </c>
      <c r="J3147">
        <v>1468959873</v>
      </c>
      <c r="K3147" t="b">
        <v>0</v>
      </c>
      <c r="L3147" s="12">
        <v>1</v>
      </c>
      <c r="M3147" t="b">
        <v>0</v>
      </c>
      <c r="N3147" t="s">
        <v>8269</v>
      </c>
      <c r="O3147" s="14">
        <f>E3147/D3147</f>
        <v>1.1111111111111112E-2</v>
      </c>
      <c r="P3147" s="15">
        <f>IFERROR(E3147/L3147,0)</f>
        <v>50</v>
      </c>
      <c r="Q3147" t="s">
        <v>8323</v>
      </c>
      <c r="R3147" t="s">
        <v>8326</v>
      </c>
      <c r="S3147" s="10">
        <f>(((J3147/60)/60)/24)+DATE(1970,1,1)</f>
        <v>42570.850381944445</v>
      </c>
    </row>
    <row r="3148" spans="1:19" ht="28.8" hidden="1" x14ac:dyDescent="0.3">
      <c r="A3148">
        <v>2749</v>
      </c>
      <c r="B3148" s="3" t="s">
        <v>2749</v>
      </c>
      <c r="C3148" s="3" t="s">
        <v>6859</v>
      </c>
      <c r="D3148" s="6">
        <v>10000</v>
      </c>
      <c r="E3148" s="8">
        <v>110</v>
      </c>
      <c r="F3148" t="s">
        <v>8220</v>
      </c>
      <c r="G3148" t="s">
        <v>8223</v>
      </c>
      <c r="H3148" t="s">
        <v>8245</v>
      </c>
      <c r="I3148">
        <v>1428171037</v>
      </c>
      <c r="J3148">
        <v>1425582637</v>
      </c>
      <c r="K3148" t="b">
        <v>0</v>
      </c>
      <c r="L3148" s="12">
        <v>2</v>
      </c>
      <c r="M3148" t="b">
        <v>0</v>
      </c>
      <c r="N3148" t="s">
        <v>8302</v>
      </c>
      <c r="O3148" s="14">
        <f>E3148/D3148</f>
        <v>1.0999999999999999E-2</v>
      </c>
      <c r="P3148" s="15">
        <f>IFERROR(E3148/L3148,0)</f>
        <v>55</v>
      </c>
      <c r="Q3148" t="s">
        <v>8311</v>
      </c>
      <c r="R3148" t="s">
        <v>8356</v>
      </c>
      <c r="S3148" s="10">
        <f>(((J3148/60)/60)/24)+DATE(1970,1,1)</f>
        <v>42068.799039351856</v>
      </c>
    </row>
    <row r="3149" spans="1:19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 s="12">
        <v>1</v>
      </c>
      <c r="M3149" t="b">
        <v>0</v>
      </c>
      <c r="N3149" t="s">
        <v>8303</v>
      </c>
      <c r="O3149" s="14">
        <f>E3149/D3149</f>
        <v>0.2</v>
      </c>
      <c r="P3149" s="15">
        <f>IFERROR(E3149/L3149,0)</f>
        <v>100</v>
      </c>
      <c r="Q3149" t="s">
        <v>8323</v>
      </c>
      <c r="R3149" t="s">
        <v>8335</v>
      </c>
      <c r="S3149" s="10">
        <f>(((J3149/60)/60)/24)+DATE(1970,1,1)</f>
        <v>41946.936909722222</v>
      </c>
    </row>
    <row r="3150" spans="1:19" ht="28.8" hidden="1" x14ac:dyDescent="0.3">
      <c r="A3150">
        <v>963</v>
      </c>
      <c r="B3150" s="3" t="s">
        <v>964</v>
      </c>
      <c r="C3150" s="3" t="s">
        <v>5073</v>
      </c>
      <c r="D3150" s="6">
        <v>35000</v>
      </c>
      <c r="E3150" s="8">
        <v>377</v>
      </c>
      <c r="F3150" t="s">
        <v>8220</v>
      </c>
      <c r="G3150" t="s">
        <v>8223</v>
      </c>
      <c r="H3150" t="s">
        <v>8245</v>
      </c>
      <c r="I3150">
        <v>1476717319</v>
      </c>
      <c r="J3150">
        <v>1473693319</v>
      </c>
      <c r="K3150" t="b">
        <v>0</v>
      </c>
      <c r="L3150" s="12">
        <v>9</v>
      </c>
      <c r="M3150" t="b">
        <v>0</v>
      </c>
      <c r="N3150" t="s">
        <v>8271</v>
      </c>
      <c r="O3150" s="14">
        <f>E3150/D3150</f>
        <v>1.0771428571428571E-2</v>
      </c>
      <c r="P3150" s="15">
        <f>IFERROR(E3150/L3150,0)</f>
        <v>41.888888888888886</v>
      </c>
      <c r="Q3150" t="s">
        <v>8308</v>
      </c>
      <c r="R3150" t="s">
        <v>8310</v>
      </c>
      <c r="S3150" s="10">
        <f>(((J3150/60)/60)/24)+DATE(1970,1,1)</f>
        <v>42625.635636574079</v>
      </c>
    </row>
    <row r="3151" spans="1:19" ht="43.2" hidden="1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 s="12">
        <v>5</v>
      </c>
      <c r="M3151" t="b">
        <v>1</v>
      </c>
      <c r="N3151" t="s">
        <v>8269</v>
      </c>
      <c r="O3151" s="14">
        <f>E3151/D3151</f>
        <v>1</v>
      </c>
      <c r="P3151" s="15">
        <f>IFERROR(E3151/L3151,0)</f>
        <v>20</v>
      </c>
      <c r="Q3151" t="s">
        <v>8323</v>
      </c>
      <c r="R3151" t="s">
        <v>8326</v>
      </c>
      <c r="S3151" s="10">
        <f>(((J3151/60)/60)/24)+DATE(1970,1,1)</f>
        <v>42649.54923611111</v>
      </c>
    </row>
    <row r="3152" spans="1:19" ht="57.6" hidden="1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 s="12">
        <v>4</v>
      </c>
      <c r="M3152" t="b">
        <v>0</v>
      </c>
      <c r="N3152" t="s">
        <v>8269</v>
      </c>
      <c r="O3152" s="14">
        <f>E3152/D3152</f>
        <v>9.5999999999999992E-3</v>
      </c>
      <c r="P3152" s="15">
        <f>IFERROR(E3152/L3152,0)</f>
        <v>24</v>
      </c>
      <c r="Q3152" t="s">
        <v>8323</v>
      </c>
      <c r="R3152" t="s">
        <v>8326</v>
      </c>
      <c r="S3152" s="10">
        <f>(((J3152/60)/60)/24)+DATE(1970,1,1)</f>
        <v>42802.718784722223</v>
      </c>
    </row>
    <row r="3153" spans="1:19" ht="43.2" hidden="1" x14ac:dyDescent="0.3">
      <c r="A3153">
        <v>422</v>
      </c>
      <c r="B3153" s="3" t="s">
        <v>423</v>
      </c>
      <c r="C3153" s="3" t="s">
        <v>4532</v>
      </c>
      <c r="D3153" s="6">
        <v>40000</v>
      </c>
      <c r="E3153" s="8">
        <v>430</v>
      </c>
      <c r="F3153" t="s">
        <v>8220</v>
      </c>
      <c r="G3153" t="s">
        <v>8223</v>
      </c>
      <c r="H3153" t="s">
        <v>8245</v>
      </c>
      <c r="I3153">
        <v>1410416097</v>
      </c>
      <c r="J3153">
        <v>1407824097</v>
      </c>
      <c r="K3153" t="b">
        <v>0</v>
      </c>
      <c r="L3153" s="12">
        <v>12</v>
      </c>
      <c r="M3153" t="b">
        <v>0</v>
      </c>
      <c r="N3153" t="s">
        <v>8268</v>
      </c>
      <c r="O3153" s="14">
        <f>E3153/D3153</f>
        <v>1.0749999999999999E-2</v>
      </c>
      <c r="P3153" s="15">
        <f>IFERROR(E3153/L3153,0)</f>
        <v>35.833333333333336</v>
      </c>
      <c r="Q3153" t="s">
        <v>8321</v>
      </c>
      <c r="R3153" t="s">
        <v>8339</v>
      </c>
      <c r="S3153" s="10">
        <f>(((J3153/60)/60)/24)+DATE(1970,1,1)</f>
        <v>41863.260381944441</v>
      </c>
    </row>
    <row r="3154" spans="1:19" ht="57.6" hidden="1" x14ac:dyDescent="0.3">
      <c r="A3154">
        <v>695</v>
      </c>
      <c r="B3154" s="3" t="s">
        <v>696</v>
      </c>
      <c r="C3154" s="3" t="s">
        <v>4805</v>
      </c>
      <c r="D3154" s="6">
        <v>60000</v>
      </c>
      <c r="E3154" s="8">
        <v>636</v>
      </c>
      <c r="F3154" t="s">
        <v>8220</v>
      </c>
      <c r="G3154" t="s">
        <v>8223</v>
      </c>
      <c r="H3154" t="s">
        <v>8245</v>
      </c>
      <c r="I3154">
        <v>1414758620</v>
      </c>
      <c r="J3154">
        <v>1412166620</v>
      </c>
      <c r="K3154" t="b">
        <v>0</v>
      </c>
      <c r="L3154" s="12">
        <v>7</v>
      </c>
      <c r="M3154" t="b">
        <v>0</v>
      </c>
      <c r="N3154" t="s">
        <v>8271</v>
      </c>
      <c r="O3154" s="14">
        <f>E3154/D3154</f>
        <v>1.06E-2</v>
      </c>
      <c r="P3154" s="15">
        <f>IFERROR(E3154/L3154,0)</f>
        <v>90.857142857142861</v>
      </c>
      <c r="Q3154" t="s">
        <v>8308</v>
      </c>
      <c r="R3154" t="s">
        <v>8310</v>
      </c>
      <c r="S3154" s="10">
        <f>(((J3154/60)/60)/24)+DATE(1970,1,1)</f>
        <v>41913.521064814813</v>
      </c>
    </row>
    <row r="3155" spans="1:19" ht="43.2" hidden="1" x14ac:dyDescent="0.3">
      <c r="A3155">
        <v>1872</v>
      </c>
      <c r="B3155" s="3" t="s">
        <v>1873</v>
      </c>
      <c r="C3155" s="3" t="s">
        <v>5982</v>
      </c>
      <c r="D3155" s="6">
        <v>20000</v>
      </c>
      <c r="E3155" s="8">
        <v>212</v>
      </c>
      <c r="F3155" t="s">
        <v>8220</v>
      </c>
      <c r="G3155" t="s">
        <v>8223</v>
      </c>
      <c r="H3155" t="s">
        <v>8245</v>
      </c>
      <c r="I3155">
        <v>1435633602</v>
      </c>
      <c r="J3155">
        <v>1433041602</v>
      </c>
      <c r="K3155" t="b">
        <v>0</v>
      </c>
      <c r="L3155" s="12">
        <v>13</v>
      </c>
      <c r="M3155" t="b">
        <v>0</v>
      </c>
      <c r="N3155" t="s">
        <v>8281</v>
      </c>
      <c r="O3155" s="14">
        <f>E3155/D3155</f>
        <v>1.06E-2</v>
      </c>
      <c r="P3155" s="15">
        <f>IFERROR(E3155/L3155,0)</f>
        <v>16.307692307692307</v>
      </c>
      <c r="Q3155" t="s">
        <v>8316</v>
      </c>
      <c r="R3155" t="s">
        <v>8344</v>
      </c>
      <c r="S3155" s="10">
        <f>(((J3155/60)/60)/24)+DATE(1970,1,1)</f>
        <v>42155.129652777774</v>
      </c>
    </row>
    <row r="3156" spans="1:19" ht="43.2" hidden="1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 s="12">
        <v>10</v>
      </c>
      <c r="M3156" t="b">
        <v>0</v>
      </c>
      <c r="N3156" t="s">
        <v>8269</v>
      </c>
      <c r="O3156" s="14">
        <f>E3156/D3156</f>
        <v>6.3333333333333339E-2</v>
      </c>
      <c r="P3156" s="15">
        <f>IFERROR(E3156/L3156,0)</f>
        <v>9.5</v>
      </c>
      <c r="Q3156" t="s">
        <v>8323</v>
      </c>
      <c r="R3156" t="s">
        <v>8326</v>
      </c>
      <c r="S3156" s="10">
        <f>(((J3156/60)/60)/24)+DATE(1970,1,1)</f>
        <v>41920.963472222218</v>
      </c>
    </row>
    <row r="3157" spans="1:19" ht="72" hidden="1" x14ac:dyDescent="0.3">
      <c r="A3157">
        <v>984</v>
      </c>
      <c r="B3157" s="3" t="s">
        <v>985</v>
      </c>
      <c r="C3157" s="3" t="s">
        <v>5094</v>
      </c>
      <c r="D3157" s="6">
        <v>10000</v>
      </c>
      <c r="E3157" s="8">
        <v>106</v>
      </c>
      <c r="F3157" t="s">
        <v>8220</v>
      </c>
      <c r="G3157" t="s">
        <v>8223</v>
      </c>
      <c r="H3157" t="s">
        <v>8245</v>
      </c>
      <c r="I3157">
        <v>1427507208</v>
      </c>
      <c r="J3157">
        <v>1424918808</v>
      </c>
      <c r="K3157" t="b">
        <v>0</v>
      </c>
      <c r="L3157" s="12">
        <v>3</v>
      </c>
      <c r="M3157" t="b">
        <v>0</v>
      </c>
      <c r="N3157" t="s">
        <v>8271</v>
      </c>
      <c r="O3157" s="14">
        <f>E3157/D3157</f>
        <v>1.06E-2</v>
      </c>
      <c r="P3157" s="15">
        <f>IFERROR(E3157/L3157,0)</f>
        <v>35.333333333333336</v>
      </c>
      <c r="Q3157" t="s">
        <v>8308</v>
      </c>
      <c r="R3157" t="s">
        <v>8310</v>
      </c>
      <c r="S3157" s="10">
        <f>(((J3157/60)/60)/24)+DATE(1970,1,1)</f>
        <v>42061.11583333333</v>
      </c>
    </row>
    <row r="3158" spans="1:19" ht="43.2" hidden="1" x14ac:dyDescent="0.3">
      <c r="A3158">
        <v>2748</v>
      </c>
      <c r="B3158" s="3" t="s">
        <v>2748</v>
      </c>
      <c r="C3158" s="3" t="s">
        <v>6858</v>
      </c>
      <c r="D3158" s="6">
        <v>5000</v>
      </c>
      <c r="E3158" s="8">
        <v>53</v>
      </c>
      <c r="F3158" t="s">
        <v>8220</v>
      </c>
      <c r="G3158" t="s">
        <v>8223</v>
      </c>
      <c r="H3158" t="s">
        <v>8245</v>
      </c>
      <c r="I3158">
        <v>1472835802</v>
      </c>
      <c r="J3158">
        <v>1470243802</v>
      </c>
      <c r="K3158" t="b">
        <v>0</v>
      </c>
      <c r="L3158" s="12">
        <v>4</v>
      </c>
      <c r="M3158" t="b">
        <v>0</v>
      </c>
      <c r="N3158" t="s">
        <v>8302</v>
      </c>
      <c r="O3158" s="14">
        <f>E3158/D3158</f>
        <v>1.06E-2</v>
      </c>
      <c r="P3158" s="15">
        <f>IFERROR(E3158/L3158,0)</f>
        <v>13.25</v>
      </c>
      <c r="Q3158" t="s">
        <v>8311</v>
      </c>
      <c r="R3158" t="s">
        <v>8356</v>
      </c>
      <c r="S3158" s="10">
        <f>(((J3158/60)/60)/24)+DATE(1970,1,1)</f>
        <v>42585.7106712963</v>
      </c>
    </row>
    <row r="3159" spans="1:19" ht="43.2" hidden="1" x14ac:dyDescent="0.3">
      <c r="A3159">
        <v>4073</v>
      </c>
      <c r="B3159" s="3" t="s">
        <v>4069</v>
      </c>
      <c r="C3159" s="3" t="s">
        <v>8176</v>
      </c>
      <c r="D3159" s="6">
        <v>3500</v>
      </c>
      <c r="E3159" s="8">
        <v>37</v>
      </c>
      <c r="F3159" t="s">
        <v>8220</v>
      </c>
      <c r="G3159" t="s">
        <v>8223</v>
      </c>
      <c r="H3159" t="s">
        <v>8245</v>
      </c>
      <c r="I3159">
        <v>1431144000</v>
      </c>
      <c r="J3159">
        <v>1426407426</v>
      </c>
      <c r="K3159" t="b">
        <v>0</v>
      </c>
      <c r="L3159" s="12">
        <v>2</v>
      </c>
      <c r="M3159" t="b">
        <v>0</v>
      </c>
      <c r="N3159" t="s">
        <v>8269</v>
      </c>
      <c r="O3159" s="14">
        <f>E3159/D3159</f>
        <v>1.0571428571428572E-2</v>
      </c>
      <c r="P3159" s="15">
        <f>IFERROR(E3159/L3159,0)</f>
        <v>18.5</v>
      </c>
      <c r="Q3159" t="s">
        <v>8323</v>
      </c>
      <c r="R3159" t="s">
        <v>8326</v>
      </c>
      <c r="S3159" s="10">
        <f>(((J3159/60)/60)/24)+DATE(1970,1,1)</f>
        <v>42078.34520833334</v>
      </c>
    </row>
    <row r="3160" spans="1:19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 s="12">
        <v>6</v>
      </c>
      <c r="M3160" t="b">
        <v>0</v>
      </c>
      <c r="N3160" t="s">
        <v>8265</v>
      </c>
      <c r="O3160" s="14">
        <f>E3160/D3160</f>
        <v>9.1999999999999998E-3</v>
      </c>
      <c r="P3160" s="15">
        <f>IFERROR(E3160/L3160,0)</f>
        <v>15.333333333333334</v>
      </c>
      <c r="Q3160" t="s">
        <v>8321</v>
      </c>
      <c r="R3160" t="s">
        <v>8337</v>
      </c>
      <c r="S3160" s="10">
        <f>(((J3160/60)/60)/24)+DATE(1970,1,1)</f>
        <v>41968.172106481477</v>
      </c>
    </row>
    <row r="3161" spans="1:19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 s="12">
        <v>4</v>
      </c>
      <c r="M3161" t="b">
        <v>0</v>
      </c>
      <c r="N3161" t="s">
        <v>8299</v>
      </c>
      <c r="O3161" s="14">
        <f>E3161/D3161</f>
        <v>9.2857142857142856E-4</v>
      </c>
      <c r="P3161" s="15">
        <f>IFERROR(E3161/L3161,0)</f>
        <v>22.75</v>
      </c>
      <c r="Q3161" t="s">
        <v>8308</v>
      </c>
      <c r="R3161" t="s">
        <v>8315</v>
      </c>
      <c r="S3161" s="10">
        <f>(((J3161/60)/60)/24)+DATE(1970,1,1)</f>
        <v>42551.884189814817</v>
      </c>
    </row>
    <row r="3162" spans="1:19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 s="12">
        <v>1</v>
      </c>
      <c r="M3162" t="b">
        <v>0</v>
      </c>
      <c r="N3162" t="s">
        <v>8270</v>
      </c>
      <c r="O3162" s="14">
        <f>E3162/D3162</f>
        <v>2.0000000000000001E-4</v>
      </c>
      <c r="P3162" s="15">
        <f>IFERROR(E3162/L3162,0)</f>
        <v>90</v>
      </c>
      <c r="Q3162" t="s">
        <v>8308</v>
      </c>
      <c r="R3162" t="s">
        <v>8342</v>
      </c>
      <c r="S3162" s="10">
        <f>(((J3162/60)/60)/24)+DATE(1970,1,1)</f>
        <v>42384.306840277779</v>
      </c>
    </row>
    <row r="3163" spans="1:19" ht="43.2" hidden="1" x14ac:dyDescent="0.3">
      <c r="A3163">
        <v>4017</v>
      </c>
      <c r="B3163" s="3" t="s">
        <v>4013</v>
      </c>
      <c r="C3163" s="3" t="s">
        <v>8122</v>
      </c>
      <c r="D3163" s="6">
        <v>10000</v>
      </c>
      <c r="E3163" s="8">
        <v>105</v>
      </c>
      <c r="F3163" t="s">
        <v>8220</v>
      </c>
      <c r="G3163" t="s">
        <v>8223</v>
      </c>
      <c r="H3163" t="s">
        <v>8245</v>
      </c>
      <c r="I3163">
        <v>1409846874</v>
      </c>
      <c r="J3163">
        <v>1407254874</v>
      </c>
      <c r="K3163" t="b">
        <v>0</v>
      </c>
      <c r="L3163" s="12">
        <v>2</v>
      </c>
      <c r="M3163" t="b">
        <v>0</v>
      </c>
      <c r="N3163" t="s">
        <v>8269</v>
      </c>
      <c r="O3163" s="14">
        <f>E3163/D3163</f>
        <v>1.0500000000000001E-2</v>
      </c>
      <c r="P3163" s="15">
        <f>IFERROR(E3163/L3163,0)</f>
        <v>52.5</v>
      </c>
      <c r="Q3163" t="s">
        <v>8323</v>
      </c>
      <c r="R3163" t="s">
        <v>8326</v>
      </c>
      <c r="S3163" s="10">
        <f>(((J3163/60)/60)/24)+DATE(1970,1,1)</f>
        <v>41856.672152777777</v>
      </c>
    </row>
    <row r="3164" spans="1:19" ht="57.6" hidden="1" x14ac:dyDescent="0.3">
      <c r="A3164">
        <v>1092</v>
      </c>
      <c r="B3164" s="3" t="s">
        <v>1093</v>
      </c>
      <c r="C3164" s="3" t="s">
        <v>5202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1357432638</v>
      </c>
      <c r="J3164">
        <v>1354840638</v>
      </c>
      <c r="K3164" t="b">
        <v>0</v>
      </c>
      <c r="L3164" s="12">
        <v>7</v>
      </c>
      <c r="M3164" t="b">
        <v>0</v>
      </c>
      <c r="N3164" t="s">
        <v>8280</v>
      </c>
      <c r="O3164" s="14">
        <f>E3164/D3164</f>
        <v>1.0500000000000001E-2</v>
      </c>
      <c r="P3164" s="15">
        <f>IFERROR(E3164/L3164,0)</f>
        <v>3</v>
      </c>
      <c r="Q3164" t="s">
        <v>8316</v>
      </c>
      <c r="R3164" t="s">
        <v>8334</v>
      </c>
      <c r="S3164" s="10">
        <f>(((J3164/60)/60)/24)+DATE(1970,1,1)</f>
        <v>41250.025902777779</v>
      </c>
    </row>
    <row r="3165" spans="1:19" ht="43.2" hidden="1" x14ac:dyDescent="0.3">
      <c r="A3165">
        <v>2890</v>
      </c>
      <c r="B3165" s="3" t="s">
        <v>2890</v>
      </c>
      <c r="C3165" s="3" t="s">
        <v>7000</v>
      </c>
      <c r="D3165" s="6">
        <v>2000</v>
      </c>
      <c r="E3165" s="8">
        <v>21</v>
      </c>
      <c r="F3165" t="s">
        <v>8220</v>
      </c>
      <c r="G3165" t="s">
        <v>8223</v>
      </c>
      <c r="H3165" t="s">
        <v>8245</v>
      </c>
      <c r="I3165">
        <v>1407553200</v>
      </c>
      <c r="J3165">
        <v>1405100992</v>
      </c>
      <c r="K3165" t="b">
        <v>0</v>
      </c>
      <c r="L3165" s="12">
        <v>3</v>
      </c>
      <c r="M3165" t="b">
        <v>0</v>
      </c>
      <c r="N3165" t="s">
        <v>8269</v>
      </c>
      <c r="O3165" s="14">
        <f>E3165/D3165</f>
        <v>1.0500000000000001E-2</v>
      </c>
      <c r="P3165" s="15">
        <f>IFERROR(E3165/L3165,0)</f>
        <v>7</v>
      </c>
      <c r="Q3165" t="s">
        <v>8323</v>
      </c>
      <c r="R3165" t="s">
        <v>8326</v>
      </c>
      <c r="S3165" s="10">
        <f>(((J3165/60)/60)/24)+DATE(1970,1,1)</f>
        <v>41831.742962962962</v>
      </c>
    </row>
    <row r="3166" spans="1:19" ht="43.2" hidden="1" x14ac:dyDescent="0.3">
      <c r="A3166">
        <v>1918</v>
      </c>
      <c r="B3166" s="3" t="s">
        <v>1919</v>
      </c>
      <c r="C3166" s="3" t="s">
        <v>6028</v>
      </c>
      <c r="D3166" s="6">
        <v>25000</v>
      </c>
      <c r="E3166" s="8">
        <v>260</v>
      </c>
      <c r="F3166" t="s">
        <v>8220</v>
      </c>
      <c r="G3166" t="s">
        <v>8223</v>
      </c>
      <c r="H3166" t="s">
        <v>8245</v>
      </c>
      <c r="I3166">
        <v>1407869851</v>
      </c>
      <c r="J3166">
        <v>1404845851</v>
      </c>
      <c r="K3166" t="b">
        <v>0</v>
      </c>
      <c r="L3166" s="12">
        <v>9</v>
      </c>
      <c r="M3166" t="b">
        <v>0</v>
      </c>
      <c r="N3166" t="s">
        <v>8292</v>
      </c>
      <c r="O3166" s="14">
        <f>E3166/D3166</f>
        <v>1.04E-2</v>
      </c>
      <c r="P3166" s="15">
        <f>IFERROR(E3166/L3166,0)</f>
        <v>28.888888888888889</v>
      </c>
      <c r="Q3166" t="s">
        <v>8308</v>
      </c>
      <c r="R3166" t="s">
        <v>8318</v>
      </c>
      <c r="S3166" s="10">
        <f>(((J3166/60)/60)/24)+DATE(1970,1,1)</f>
        <v>41828.789942129632</v>
      </c>
    </row>
    <row r="3167" spans="1:19" ht="43.2" hidden="1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 s="12">
        <v>3</v>
      </c>
      <c r="M3167" t="b">
        <v>0</v>
      </c>
      <c r="N3167" t="s">
        <v>8269</v>
      </c>
      <c r="O3167" s="14">
        <f>E3167/D3167</f>
        <v>1.7999999999999999E-2</v>
      </c>
      <c r="P3167" s="15">
        <f>IFERROR(E3167/L3167,0)</f>
        <v>30</v>
      </c>
      <c r="Q3167" t="s">
        <v>8323</v>
      </c>
      <c r="R3167" t="s">
        <v>8326</v>
      </c>
      <c r="S3167" s="10">
        <f>(((J3167/60)/60)/24)+DATE(1970,1,1)</f>
        <v>42358.684872685189</v>
      </c>
    </row>
    <row r="3168" spans="1:19" ht="43.2" hidden="1" x14ac:dyDescent="0.3">
      <c r="A3168">
        <v>470</v>
      </c>
      <c r="B3168" s="3" t="s">
        <v>471</v>
      </c>
      <c r="C3168" s="3" t="s">
        <v>4580</v>
      </c>
      <c r="D3168" s="6">
        <v>5000</v>
      </c>
      <c r="E3168" s="8">
        <v>51</v>
      </c>
      <c r="F3168" t="s">
        <v>8220</v>
      </c>
      <c r="G3168" t="s">
        <v>8223</v>
      </c>
      <c r="H3168" t="s">
        <v>8245</v>
      </c>
      <c r="I3168">
        <v>1389844800</v>
      </c>
      <c r="J3168">
        <v>1385524889</v>
      </c>
      <c r="K3168" t="b">
        <v>0</v>
      </c>
      <c r="L3168" s="12">
        <v>2</v>
      </c>
      <c r="M3168" t="b">
        <v>0</v>
      </c>
      <c r="N3168" t="s">
        <v>8268</v>
      </c>
      <c r="O3168" s="14">
        <f>E3168/D3168</f>
        <v>1.0200000000000001E-2</v>
      </c>
      <c r="P3168" s="15">
        <f>IFERROR(E3168/L3168,0)</f>
        <v>25.5</v>
      </c>
      <c r="Q3168" t="s">
        <v>8321</v>
      </c>
      <c r="R3168" t="s">
        <v>8339</v>
      </c>
      <c r="S3168" s="10">
        <f>(((J3168/60)/60)/24)+DATE(1970,1,1)</f>
        <v>41605.167696759258</v>
      </c>
    </row>
    <row r="3169" spans="1:19" ht="43.2" hidden="1" x14ac:dyDescent="0.3">
      <c r="A3169">
        <v>1703</v>
      </c>
      <c r="B3169" s="3" t="s">
        <v>1704</v>
      </c>
      <c r="C3169" s="3" t="s">
        <v>5813</v>
      </c>
      <c r="D3169" s="6">
        <v>5000</v>
      </c>
      <c r="E3169" s="8">
        <v>51</v>
      </c>
      <c r="F3169" t="s">
        <v>8220</v>
      </c>
      <c r="G3169" t="s">
        <v>8223</v>
      </c>
      <c r="H3169" t="s">
        <v>8245</v>
      </c>
      <c r="I3169">
        <v>1441003537</v>
      </c>
      <c r="J3169">
        <v>1435819537</v>
      </c>
      <c r="K3169" t="b">
        <v>0</v>
      </c>
      <c r="L3169" s="12">
        <v>2</v>
      </c>
      <c r="M3169" t="b">
        <v>0</v>
      </c>
      <c r="N3169" t="s">
        <v>8291</v>
      </c>
      <c r="O3169" s="14">
        <f>E3169/D3169</f>
        <v>1.0200000000000001E-2</v>
      </c>
      <c r="P3169" s="15">
        <f>IFERROR(E3169/L3169,0)</f>
        <v>25.5</v>
      </c>
      <c r="Q3169" t="s">
        <v>8327</v>
      </c>
      <c r="R3169" t="s">
        <v>8330</v>
      </c>
      <c r="S3169" s="10">
        <f>(((J3169/60)/60)/24)+DATE(1970,1,1)</f>
        <v>42187.281678240746</v>
      </c>
    </row>
    <row r="3170" spans="1:19" ht="43.2" hidden="1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 s="12">
        <v>6</v>
      </c>
      <c r="M3170" t="b">
        <v>0</v>
      </c>
      <c r="N3170" t="s">
        <v>8269</v>
      </c>
      <c r="O3170" s="14">
        <f>E3170/D3170</f>
        <v>0.28666666666666668</v>
      </c>
      <c r="P3170" s="15">
        <f>IFERROR(E3170/L3170,0)</f>
        <v>14.333333333333334</v>
      </c>
      <c r="Q3170" t="s">
        <v>8323</v>
      </c>
      <c r="R3170" t="s">
        <v>8326</v>
      </c>
      <c r="S3170" s="10">
        <f>(((J3170/60)/60)/24)+DATE(1970,1,1)</f>
        <v>42512.626747685179</v>
      </c>
    </row>
    <row r="3171" spans="1:19" ht="43.2" hidden="1" x14ac:dyDescent="0.3">
      <c r="A3171">
        <v>2944</v>
      </c>
      <c r="B3171" s="3" t="s">
        <v>2944</v>
      </c>
      <c r="C3171" s="3" t="s">
        <v>7054</v>
      </c>
      <c r="D3171" s="6">
        <v>10000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1433714198</v>
      </c>
      <c r="J3171">
        <v>1431122198</v>
      </c>
      <c r="K3171" t="b">
        <v>0</v>
      </c>
      <c r="L3171" s="12">
        <v>1</v>
      </c>
      <c r="M3171" t="b">
        <v>0</v>
      </c>
      <c r="N3171" t="s">
        <v>8301</v>
      </c>
      <c r="O3171" s="14">
        <f>E3171/D3171</f>
        <v>0.01</v>
      </c>
      <c r="P3171" s="15">
        <f>IFERROR(E3171/L3171,0)</f>
        <v>100</v>
      </c>
      <c r="Q3171" t="s">
        <v>8323</v>
      </c>
      <c r="R3171" t="s">
        <v>8324</v>
      </c>
      <c r="S3171" s="10">
        <f>(((J3171/60)/60)/24)+DATE(1970,1,1)</f>
        <v>42132.9143287037</v>
      </c>
    </row>
    <row r="3172" spans="1:19" ht="43.2" hidden="1" x14ac:dyDescent="0.3">
      <c r="A3172">
        <v>1989</v>
      </c>
      <c r="B3172" s="3" t="s">
        <v>1990</v>
      </c>
      <c r="C3172" s="3" t="s">
        <v>6099</v>
      </c>
      <c r="D3172" s="6">
        <v>5000</v>
      </c>
      <c r="E3172" s="8">
        <v>50</v>
      </c>
      <c r="F3172" t="s">
        <v>8220</v>
      </c>
      <c r="G3172" t="s">
        <v>8223</v>
      </c>
      <c r="H3172" t="s">
        <v>8245</v>
      </c>
      <c r="I3172">
        <v>1481473208</v>
      </c>
      <c r="J3172">
        <v>1478881208</v>
      </c>
      <c r="K3172" t="b">
        <v>0</v>
      </c>
      <c r="L3172" s="12">
        <v>1</v>
      </c>
      <c r="M3172" t="b">
        <v>0</v>
      </c>
      <c r="N3172" t="s">
        <v>8294</v>
      </c>
      <c r="O3172" s="14">
        <f>E3172/D3172</f>
        <v>0.01</v>
      </c>
      <c r="P3172" s="15">
        <f>IFERROR(E3172/L3172,0)</f>
        <v>50</v>
      </c>
      <c r="Q3172" t="s">
        <v>8313</v>
      </c>
      <c r="R3172" t="s">
        <v>8353</v>
      </c>
      <c r="S3172" s="10">
        <f>(((J3172/60)/60)/24)+DATE(1970,1,1)</f>
        <v>42685.680648148147</v>
      </c>
    </row>
    <row r="3173" spans="1:19" ht="43.2" hidden="1" x14ac:dyDescent="0.3">
      <c r="A3173">
        <v>4068</v>
      </c>
      <c r="B3173" s="3" t="s">
        <v>4064</v>
      </c>
      <c r="C3173" s="3" t="s">
        <v>8171</v>
      </c>
      <c r="D3173" s="6">
        <v>3495</v>
      </c>
      <c r="E3173" s="8">
        <v>34.950000000000003</v>
      </c>
      <c r="F3173" t="s">
        <v>8220</v>
      </c>
      <c r="G3173" t="s">
        <v>8223</v>
      </c>
      <c r="H3173" t="s">
        <v>8245</v>
      </c>
      <c r="I3173">
        <v>1484348700</v>
      </c>
      <c r="J3173">
        <v>1481756855</v>
      </c>
      <c r="K3173" t="b">
        <v>0</v>
      </c>
      <c r="L3173" s="12">
        <v>1</v>
      </c>
      <c r="M3173" t="b">
        <v>0</v>
      </c>
      <c r="N3173" t="s">
        <v>8269</v>
      </c>
      <c r="O3173" s="14">
        <f>E3173/D3173</f>
        <v>0.01</v>
      </c>
      <c r="P3173" s="15">
        <f>IFERROR(E3173/L3173,0)</f>
        <v>34.950000000000003</v>
      </c>
      <c r="Q3173" t="s">
        <v>8323</v>
      </c>
      <c r="R3173" t="s">
        <v>8326</v>
      </c>
      <c r="S3173" s="10">
        <f>(((J3173/60)/60)/24)+DATE(1970,1,1)</f>
        <v>42718.963599537034</v>
      </c>
    </row>
    <row r="3174" spans="1:19" ht="43.2" hidden="1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 s="12">
        <v>2</v>
      </c>
      <c r="M3174" t="b">
        <v>0</v>
      </c>
      <c r="N3174" t="s">
        <v>8288</v>
      </c>
      <c r="O3174" s="14">
        <f>E3174/D3174</f>
        <v>1.4166666666666666E-2</v>
      </c>
      <c r="P3174" s="15">
        <f>IFERROR(E3174/L3174,0)</f>
        <v>42.5</v>
      </c>
      <c r="Q3174" t="s">
        <v>8311</v>
      </c>
      <c r="R3174" t="s">
        <v>8349</v>
      </c>
      <c r="S3174" s="10">
        <f>(((J3174/60)/60)/24)+DATE(1970,1,1)</f>
        <v>41652.742488425924</v>
      </c>
    </row>
    <row r="3175" spans="1:19" ht="43.2" hidden="1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 s="12">
        <v>4</v>
      </c>
      <c r="M3175" t="b">
        <v>0</v>
      </c>
      <c r="N3175" t="s">
        <v>8296</v>
      </c>
      <c r="O3175" s="14">
        <f>E3175/D3175</f>
        <v>3.1481481481481478E-2</v>
      </c>
      <c r="P3175" s="15">
        <f>IFERROR(E3175/L3175,0)</f>
        <v>21.25</v>
      </c>
      <c r="Q3175" t="s">
        <v>8319</v>
      </c>
      <c r="R3175" t="s">
        <v>8320</v>
      </c>
      <c r="S3175" s="10">
        <f>(((J3175/60)/60)/24)+DATE(1970,1,1)</f>
        <v>42804.895474537043</v>
      </c>
    </row>
    <row r="3176" spans="1:19" ht="43.2" hidden="1" x14ac:dyDescent="0.3">
      <c r="A3176">
        <v>884</v>
      </c>
      <c r="B3176" s="3" t="s">
        <v>885</v>
      </c>
      <c r="C3176" s="3" t="s">
        <v>4994</v>
      </c>
      <c r="D3176" s="6">
        <v>2000</v>
      </c>
      <c r="E3176" s="8">
        <v>20</v>
      </c>
      <c r="F3176" t="s">
        <v>8220</v>
      </c>
      <c r="G3176" t="s">
        <v>8223</v>
      </c>
      <c r="H3176" t="s">
        <v>8245</v>
      </c>
      <c r="I3176">
        <v>1336789860</v>
      </c>
      <c r="J3176">
        <v>1331666146</v>
      </c>
      <c r="K3176" t="b">
        <v>0</v>
      </c>
      <c r="L3176" s="12">
        <v>2</v>
      </c>
      <c r="M3176" t="b">
        <v>0</v>
      </c>
      <c r="N3176" t="s">
        <v>8277</v>
      </c>
      <c r="O3176" s="14">
        <f>E3176/D3176</f>
        <v>0.01</v>
      </c>
      <c r="P3176" s="15">
        <f>IFERROR(E3176/L3176,0)</f>
        <v>10</v>
      </c>
      <c r="Q3176" t="s">
        <v>8327</v>
      </c>
      <c r="R3176" t="s">
        <v>8328</v>
      </c>
      <c r="S3176" s="10">
        <f>(((J3176/60)/60)/24)+DATE(1970,1,1)</f>
        <v>40981.802615740737</v>
      </c>
    </row>
    <row r="3177" spans="1:19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 s="12">
        <v>7</v>
      </c>
      <c r="M3177" t="b">
        <v>0</v>
      </c>
      <c r="N3177" t="s">
        <v>8282</v>
      </c>
      <c r="O3177" s="14">
        <f>E3177/D3177</f>
        <v>5.6666666666666664E-2</v>
      </c>
      <c r="P3177" s="15">
        <f>IFERROR(E3177/L3177,0)</f>
        <v>12.142857142857142</v>
      </c>
      <c r="Q3177" t="s">
        <v>8319</v>
      </c>
      <c r="R3177" t="s">
        <v>8345</v>
      </c>
      <c r="S3177" s="10">
        <f>(((J3177/60)/60)/24)+DATE(1970,1,1)</f>
        <v>42510.341631944444</v>
      </c>
    </row>
    <row r="3178" spans="1:19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 s="12">
        <v>8</v>
      </c>
      <c r="M3178" t="b">
        <v>0</v>
      </c>
      <c r="N3178" t="s">
        <v>8280</v>
      </c>
      <c r="O3178" s="14">
        <f>E3178/D3178</f>
        <v>8.3000000000000004E-2</v>
      </c>
      <c r="P3178" s="15">
        <f>IFERROR(E3178/L3178,0)</f>
        <v>10.375</v>
      </c>
      <c r="Q3178" t="s">
        <v>8316</v>
      </c>
      <c r="R3178" t="s">
        <v>8334</v>
      </c>
      <c r="S3178" s="10">
        <f>(((J3178/60)/60)/24)+DATE(1970,1,1)</f>
        <v>42333.598530092597</v>
      </c>
    </row>
    <row r="3179" spans="1:19" ht="28.8" hidden="1" x14ac:dyDescent="0.3">
      <c r="A3179">
        <v>2641</v>
      </c>
      <c r="B3179" s="3" t="s">
        <v>2641</v>
      </c>
      <c r="C3179" s="3" t="s">
        <v>6751</v>
      </c>
      <c r="D3179" s="6">
        <v>1500</v>
      </c>
      <c r="E3179" s="8">
        <v>15</v>
      </c>
      <c r="F3179" t="s">
        <v>8220</v>
      </c>
      <c r="G3179" t="s">
        <v>8223</v>
      </c>
      <c r="H3179" t="s">
        <v>8245</v>
      </c>
      <c r="I3179">
        <v>1410811740</v>
      </c>
      <c r="J3179">
        <v>1409341863</v>
      </c>
      <c r="K3179" t="b">
        <v>0</v>
      </c>
      <c r="L3179" s="12">
        <v>1</v>
      </c>
      <c r="M3179" t="b">
        <v>0</v>
      </c>
      <c r="N3179" t="s">
        <v>8299</v>
      </c>
      <c r="O3179" s="14">
        <f>E3179/D3179</f>
        <v>0.01</v>
      </c>
      <c r="P3179" s="15">
        <f>IFERROR(E3179/L3179,0)</f>
        <v>15</v>
      </c>
      <c r="Q3179" t="s">
        <v>8308</v>
      </c>
      <c r="R3179" t="s">
        <v>8315</v>
      </c>
      <c r="S3179" s="10">
        <f>(((J3179/60)/60)/24)+DATE(1970,1,1)</f>
        <v>41880.827118055553</v>
      </c>
    </row>
    <row r="3180" spans="1:19" ht="43.2" hidden="1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 s="12">
        <v>4</v>
      </c>
      <c r="M3180" t="b">
        <v>0</v>
      </c>
      <c r="N3180" t="s">
        <v>8270</v>
      </c>
      <c r="O3180" s="14">
        <f>E3180/D3180</f>
        <v>3.2799999999999999E-3</v>
      </c>
      <c r="P3180" s="15">
        <f>IFERROR(E3180/L3180,0)</f>
        <v>20.5</v>
      </c>
      <c r="Q3180" t="s">
        <v>8308</v>
      </c>
      <c r="R3180" t="s">
        <v>8342</v>
      </c>
      <c r="S3180" s="10">
        <f>(((J3180/60)/60)/24)+DATE(1970,1,1)</f>
        <v>41961.18913194444</v>
      </c>
    </row>
    <row r="3181" spans="1:19" ht="43.2" hidden="1" x14ac:dyDescent="0.3">
      <c r="A3181">
        <v>584</v>
      </c>
      <c r="B3181" s="3" t="s">
        <v>585</v>
      </c>
      <c r="C3181" s="3" t="s">
        <v>4694</v>
      </c>
      <c r="D3181" s="6">
        <v>1000</v>
      </c>
      <c r="E3181" s="8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t="b">
        <v>0</v>
      </c>
      <c r="L3181" s="12">
        <v>2</v>
      </c>
      <c r="M3181" t="b">
        <v>0</v>
      </c>
      <c r="N3181" t="s">
        <v>8270</v>
      </c>
      <c r="O3181" s="14">
        <f>E3181/D3181</f>
        <v>0.01</v>
      </c>
      <c r="P3181" s="15">
        <f>IFERROR(E3181/L3181,0)</f>
        <v>5</v>
      </c>
      <c r="Q3181" t="s">
        <v>8308</v>
      </c>
      <c r="R3181" t="s">
        <v>8342</v>
      </c>
      <c r="S3181" s="10">
        <f>(((J3181/60)/60)/24)+DATE(1970,1,1)</f>
        <v>42049.716620370367</v>
      </c>
    </row>
    <row r="3182" spans="1:19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 s="12">
        <v>4</v>
      </c>
      <c r="M3182" t="b">
        <v>0</v>
      </c>
      <c r="N3182" t="s">
        <v>8265</v>
      </c>
      <c r="O3182" s="14">
        <f>E3182/D3182</f>
        <v>6.0000000000000002E-5</v>
      </c>
      <c r="P3182" s="15">
        <f>IFERROR(E3182/L3182,0)</f>
        <v>20.25</v>
      </c>
      <c r="Q3182" t="s">
        <v>8321</v>
      </c>
      <c r="R3182" t="s">
        <v>8337</v>
      </c>
      <c r="S3182" s="10">
        <f>(((J3182/60)/60)/24)+DATE(1970,1,1)</f>
        <v>42168.559432870374</v>
      </c>
    </row>
    <row r="3183" spans="1:19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 s="12">
        <v>5</v>
      </c>
      <c r="M3183" t="b">
        <v>0</v>
      </c>
      <c r="N3183" t="s">
        <v>8280</v>
      </c>
      <c r="O3183" s="14">
        <f>E3183/D3183</f>
        <v>2.7E-2</v>
      </c>
      <c r="P3183" s="15">
        <f>IFERROR(E3183/L3183,0)</f>
        <v>16.2</v>
      </c>
      <c r="Q3183" t="s">
        <v>8316</v>
      </c>
      <c r="R3183" t="s">
        <v>8334</v>
      </c>
      <c r="S3183" s="10">
        <f>(((J3183/60)/60)/24)+DATE(1970,1,1)</f>
        <v>41661.381041666667</v>
      </c>
    </row>
    <row r="3184" spans="1:19" ht="57.6" hidden="1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 s="12">
        <v>4</v>
      </c>
      <c r="M3184" t="b">
        <v>0</v>
      </c>
      <c r="N3184" t="s">
        <v>8288</v>
      </c>
      <c r="O3184" s="14">
        <f>E3184/D3184</f>
        <v>6.6115702479338841E-3</v>
      </c>
      <c r="P3184" s="15">
        <f>IFERROR(E3184/L3184,0)</f>
        <v>20</v>
      </c>
      <c r="Q3184" t="s">
        <v>8311</v>
      </c>
      <c r="R3184" t="s">
        <v>8349</v>
      </c>
      <c r="S3184" s="10">
        <f>(((J3184/60)/60)/24)+DATE(1970,1,1)</f>
        <v>42144.769479166673</v>
      </c>
    </row>
    <row r="3185" spans="1:19" ht="43.2" hidden="1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 s="12">
        <v>4</v>
      </c>
      <c r="M3185" t="b">
        <v>0</v>
      </c>
      <c r="N3185" t="s">
        <v>8270</v>
      </c>
      <c r="O3185" s="14">
        <f>E3185/D3185</f>
        <v>7.1556350626118068E-3</v>
      </c>
      <c r="P3185" s="15">
        <f>IFERROR(E3185/L3185,0)</f>
        <v>20</v>
      </c>
      <c r="Q3185" t="s">
        <v>8308</v>
      </c>
      <c r="R3185" t="s">
        <v>8342</v>
      </c>
      <c r="S3185" s="10">
        <f>(((J3185/60)/60)/24)+DATE(1970,1,1)</f>
        <v>42632.443368055552</v>
      </c>
    </row>
    <row r="3186" spans="1:19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 s="12">
        <v>7</v>
      </c>
      <c r="M3186" t="b">
        <v>0</v>
      </c>
      <c r="N3186" t="s">
        <v>8296</v>
      </c>
      <c r="O3186" s="14">
        <f>E3186/D3186</f>
        <v>0.08</v>
      </c>
      <c r="P3186" s="15">
        <f>IFERROR(E3186/L3186,0)</f>
        <v>11.428571428571429</v>
      </c>
      <c r="Q3186" t="s">
        <v>8319</v>
      </c>
      <c r="R3186" t="s">
        <v>8320</v>
      </c>
      <c r="S3186" s="10">
        <f>(((J3186/60)/60)/24)+DATE(1970,1,1)</f>
        <v>42794.022349537037</v>
      </c>
    </row>
    <row r="3187" spans="1:19" ht="28.8" hidden="1" x14ac:dyDescent="0.3">
      <c r="A3187">
        <v>2599</v>
      </c>
      <c r="B3187" s="3" t="s">
        <v>2599</v>
      </c>
      <c r="C3187" s="3" t="s">
        <v>6709</v>
      </c>
      <c r="D3187" s="6">
        <v>9041</v>
      </c>
      <c r="E3187" s="8">
        <v>90</v>
      </c>
      <c r="F3187" t="s">
        <v>8220</v>
      </c>
      <c r="G3187" t="s">
        <v>8223</v>
      </c>
      <c r="H3187" t="s">
        <v>8245</v>
      </c>
      <c r="I3187">
        <v>1407089147</v>
      </c>
      <c r="J3187">
        <v>1403201147</v>
      </c>
      <c r="K3187" t="b">
        <v>0</v>
      </c>
      <c r="L3187" s="12">
        <v>5</v>
      </c>
      <c r="M3187" t="b">
        <v>0</v>
      </c>
      <c r="N3187" t="s">
        <v>8282</v>
      </c>
      <c r="O3187" s="14">
        <f>E3187/D3187</f>
        <v>9.9546510341776348E-3</v>
      </c>
      <c r="P3187" s="15">
        <f>IFERROR(E3187/L3187,0)</f>
        <v>18</v>
      </c>
      <c r="Q3187" t="s">
        <v>8319</v>
      </c>
      <c r="R3187" t="s">
        <v>8345</v>
      </c>
      <c r="S3187" s="10">
        <f>(((J3187/60)/60)/24)+DATE(1970,1,1)</f>
        <v>41809.754016203704</v>
      </c>
    </row>
    <row r="3188" spans="1:19" ht="43.2" hidden="1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 s="12">
        <v>3</v>
      </c>
      <c r="M3188" t="b">
        <v>0</v>
      </c>
      <c r="N3188" t="s">
        <v>8269</v>
      </c>
      <c r="O3188" s="14">
        <f>E3188/D3188</f>
        <v>0.32</v>
      </c>
      <c r="P3188" s="15">
        <f>IFERROR(E3188/L3188,0)</f>
        <v>26.666666666666668</v>
      </c>
      <c r="Q3188" t="s">
        <v>8323</v>
      </c>
      <c r="R3188" t="s">
        <v>8326</v>
      </c>
      <c r="S3188" s="10">
        <f>(((J3188/60)/60)/24)+DATE(1970,1,1)</f>
        <v>42257.590833333335</v>
      </c>
    </row>
    <row r="3189" spans="1:19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 s="12">
        <v>3</v>
      </c>
      <c r="M3189" t="b">
        <v>0</v>
      </c>
      <c r="N3189" t="s">
        <v>8294</v>
      </c>
      <c r="O3189" s="14">
        <f>E3189/D3189</f>
        <v>7.8E-2</v>
      </c>
      <c r="P3189" s="15">
        <f>IFERROR(E3189/L3189,0)</f>
        <v>26</v>
      </c>
      <c r="Q3189" t="s">
        <v>8313</v>
      </c>
      <c r="R3189" t="s">
        <v>8353</v>
      </c>
      <c r="S3189" s="10">
        <f>(((J3189/60)/60)/24)+DATE(1970,1,1)</f>
        <v>42181.902037037042</v>
      </c>
    </row>
    <row r="3190" spans="1:19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 s="12">
        <v>2</v>
      </c>
      <c r="M3190" t="b">
        <v>0</v>
      </c>
      <c r="N3190" t="s">
        <v>8285</v>
      </c>
      <c r="O3190" s="14">
        <f>E3190/D3190</f>
        <v>7.7000000000000002E-3</v>
      </c>
      <c r="P3190" s="15">
        <f>IFERROR(E3190/L3190,0)</f>
        <v>38.5</v>
      </c>
      <c r="Q3190" t="s">
        <v>8311</v>
      </c>
      <c r="R3190" t="s">
        <v>8348</v>
      </c>
      <c r="S3190" s="10">
        <f>(((J3190/60)/60)/24)+DATE(1970,1,1)</f>
        <v>42391.35019675926</v>
      </c>
    </row>
    <row r="3191" spans="1:19" ht="43.2" hidden="1" x14ac:dyDescent="0.3">
      <c r="A3191">
        <v>3971</v>
      </c>
      <c r="B3191" s="3" t="s">
        <v>3968</v>
      </c>
      <c r="C3191" s="3" t="s">
        <v>8078</v>
      </c>
      <c r="D3191" s="6">
        <v>14000</v>
      </c>
      <c r="E3191" s="8">
        <v>136</v>
      </c>
      <c r="F3191" t="s">
        <v>8220</v>
      </c>
      <c r="G3191" t="s">
        <v>8223</v>
      </c>
      <c r="H3191" t="s">
        <v>8245</v>
      </c>
      <c r="I3191">
        <v>1405947126</v>
      </c>
      <c r="J3191">
        <v>1403355126</v>
      </c>
      <c r="K3191" t="b">
        <v>0</v>
      </c>
      <c r="L3191" s="12">
        <v>6</v>
      </c>
      <c r="M3191" t="b">
        <v>0</v>
      </c>
      <c r="N3191" t="s">
        <v>8269</v>
      </c>
      <c r="O3191" s="14">
        <f>E3191/D3191</f>
        <v>9.7142857142857135E-3</v>
      </c>
      <c r="P3191" s="15">
        <f>IFERROR(E3191/L3191,0)</f>
        <v>22.666666666666668</v>
      </c>
      <c r="Q3191" t="s">
        <v>8323</v>
      </c>
      <c r="R3191" t="s">
        <v>8326</v>
      </c>
      <c r="S3191" s="10">
        <f>(((J3191/60)/60)/24)+DATE(1970,1,1)</f>
        <v>41811.536180555559</v>
      </c>
    </row>
    <row r="3192" spans="1:19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 s="12">
        <v>4</v>
      </c>
      <c r="M3192" t="b">
        <v>0</v>
      </c>
      <c r="N3192" t="s">
        <v>8283</v>
      </c>
      <c r="O3192" s="14">
        <f>E3192/D3192</f>
        <v>1.3818181818181818E-2</v>
      </c>
      <c r="P3192" s="15">
        <f>IFERROR(E3192/L3192,0)</f>
        <v>19</v>
      </c>
      <c r="Q3192" t="s">
        <v>8313</v>
      </c>
      <c r="R3192" t="s">
        <v>8314</v>
      </c>
      <c r="S3192" s="10">
        <f>(((J3192/60)/60)/24)+DATE(1970,1,1)</f>
        <v>41913.94840277778</v>
      </c>
    </row>
    <row r="3193" spans="1:19" ht="43.2" hidden="1" x14ac:dyDescent="0.3">
      <c r="A3193">
        <v>661</v>
      </c>
      <c r="B3193" s="3" t="s">
        <v>662</v>
      </c>
      <c r="C3193" s="3" t="s">
        <v>4771</v>
      </c>
      <c r="D3193" s="6">
        <v>10000</v>
      </c>
      <c r="E3193" s="8">
        <v>95</v>
      </c>
      <c r="F3193" t="s">
        <v>8220</v>
      </c>
      <c r="G3193" t="s">
        <v>8223</v>
      </c>
      <c r="H3193" t="s">
        <v>8245</v>
      </c>
      <c r="I3193">
        <v>1477236559</v>
      </c>
      <c r="J3193">
        <v>1474644559</v>
      </c>
      <c r="K3193" t="b">
        <v>0</v>
      </c>
      <c r="L3193" s="12">
        <v>9</v>
      </c>
      <c r="M3193" t="b">
        <v>0</v>
      </c>
      <c r="N3193" t="s">
        <v>8271</v>
      </c>
      <c r="O3193" s="14">
        <f>E3193/D3193</f>
        <v>9.4999999999999998E-3</v>
      </c>
      <c r="P3193" s="15">
        <f>IFERROR(E3193/L3193,0)</f>
        <v>10.555555555555555</v>
      </c>
      <c r="Q3193" t="s">
        <v>8308</v>
      </c>
      <c r="R3193" t="s">
        <v>8310</v>
      </c>
      <c r="S3193" s="10">
        <f>(((J3193/60)/60)/24)+DATE(1970,1,1)</f>
        <v>42636.645358796297</v>
      </c>
    </row>
    <row r="3194" spans="1:19" ht="72" hidden="1" x14ac:dyDescent="0.3">
      <c r="A3194">
        <v>3941</v>
      </c>
      <c r="B3194" s="3" t="s">
        <v>3938</v>
      </c>
      <c r="C3194" s="3" t="s">
        <v>8049</v>
      </c>
      <c r="D3194" s="6">
        <v>5500</v>
      </c>
      <c r="E3194" s="8">
        <v>50</v>
      </c>
      <c r="F3194" t="s">
        <v>8220</v>
      </c>
      <c r="G3194" t="s">
        <v>8223</v>
      </c>
      <c r="H3194" t="s">
        <v>8245</v>
      </c>
      <c r="I3194">
        <v>1416877200</v>
      </c>
      <c r="J3194">
        <v>1414505137</v>
      </c>
      <c r="K3194" t="b">
        <v>0</v>
      </c>
      <c r="L3194" s="12">
        <v>2</v>
      </c>
      <c r="M3194" t="b">
        <v>0</v>
      </c>
      <c r="N3194" t="s">
        <v>8269</v>
      </c>
      <c r="O3194" s="14">
        <f>E3194/D3194</f>
        <v>9.0909090909090905E-3</v>
      </c>
      <c r="P3194" s="15">
        <f>IFERROR(E3194/L3194,0)</f>
        <v>25</v>
      </c>
      <c r="Q3194" t="s">
        <v>8323</v>
      </c>
      <c r="R3194" t="s">
        <v>8326</v>
      </c>
      <c r="S3194" s="10">
        <f>(((J3194/60)/60)/24)+DATE(1970,1,1)</f>
        <v>41940.587233796294</v>
      </c>
    </row>
    <row r="3195" spans="1:19" ht="43.2" hidden="1" x14ac:dyDescent="0.3">
      <c r="A3195">
        <v>2866</v>
      </c>
      <c r="B3195" s="3" t="s">
        <v>2866</v>
      </c>
      <c r="C3195" s="3" t="s">
        <v>6976</v>
      </c>
      <c r="D3195" s="6">
        <v>5000</v>
      </c>
      <c r="E3195" s="8">
        <v>45</v>
      </c>
      <c r="F3195" t="s">
        <v>8220</v>
      </c>
      <c r="G3195" t="s">
        <v>8223</v>
      </c>
      <c r="H3195" t="s">
        <v>8245</v>
      </c>
      <c r="I3195">
        <v>1476482400</v>
      </c>
      <c r="J3195">
        <v>1473893721</v>
      </c>
      <c r="K3195" t="b">
        <v>0</v>
      </c>
      <c r="L3195" s="12">
        <v>2</v>
      </c>
      <c r="M3195" t="b">
        <v>0</v>
      </c>
      <c r="N3195" t="s">
        <v>8269</v>
      </c>
      <c r="O3195" s="14">
        <f>E3195/D3195</f>
        <v>8.9999999999999993E-3</v>
      </c>
      <c r="P3195" s="15">
        <f>IFERROR(E3195/L3195,0)</f>
        <v>22.5</v>
      </c>
      <c r="Q3195" t="s">
        <v>8323</v>
      </c>
      <c r="R3195" t="s">
        <v>8326</v>
      </c>
      <c r="S3195" s="10">
        <f>(((J3195/60)/60)/24)+DATE(1970,1,1)</f>
        <v>42627.955104166671</v>
      </c>
    </row>
    <row r="3196" spans="1:19" ht="57.6" hidden="1" x14ac:dyDescent="0.3">
      <c r="A3196">
        <v>2869</v>
      </c>
      <c r="B3196" s="3" t="s">
        <v>2869</v>
      </c>
      <c r="C3196" s="3" t="s">
        <v>6979</v>
      </c>
      <c r="D3196" s="6">
        <v>20000</v>
      </c>
      <c r="E3196" s="8">
        <v>177</v>
      </c>
      <c r="F3196" t="s">
        <v>8220</v>
      </c>
      <c r="G3196" t="s">
        <v>8223</v>
      </c>
      <c r="H3196" t="s">
        <v>8245</v>
      </c>
      <c r="I3196">
        <v>1468937681</v>
      </c>
      <c r="J3196">
        <v>1466345681</v>
      </c>
      <c r="K3196" t="b">
        <v>0</v>
      </c>
      <c r="L3196" s="12">
        <v>5</v>
      </c>
      <c r="M3196" t="b">
        <v>0</v>
      </c>
      <c r="N3196" t="s">
        <v>8269</v>
      </c>
      <c r="O3196" s="14">
        <f>E3196/D3196</f>
        <v>8.8500000000000002E-3</v>
      </c>
      <c r="P3196" s="15">
        <f>IFERROR(E3196/L3196,0)</f>
        <v>35.4</v>
      </c>
      <c r="Q3196" t="s">
        <v>8323</v>
      </c>
      <c r="R3196" t="s">
        <v>8326</v>
      </c>
      <c r="S3196" s="10">
        <f>(((J3196/60)/60)/24)+DATE(1970,1,1)</f>
        <v>42540.593530092592</v>
      </c>
    </row>
    <row r="3197" spans="1:19" ht="43.2" hidden="1" x14ac:dyDescent="0.3">
      <c r="A3197">
        <v>1719</v>
      </c>
      <c r="B3197" s="3" t="s">
        <v>1720</v>
      </c>
      <c r="C3197" s="3" t="s">
        <v>5829</v>
      </c>
      <c r="D3197" s="6">
        <v>4000</v>
      </c>
      <c r="E3197" s="8">
        <v>35</v>
      </c>
      <c r="F3197" t="s">
        <v>8220</v>
      </c>
      <c r="G3197" t="s">
        <v>8223</v>
      </c>
      <c r="H3197" t="s">
        <v>8245</v>
      </c>
      <c r="I3197">
        <v>1410958191</v>
      </c>
      <c r="J3197">
        <v>1408366191</v>
      </c>
      <c r="K3197" t="b">
        <v>0</v>
      </c>
      <c r="L3197" s="12">
        <v>3</v>
      </c>
      <c r="M3197" t="b">
        <v>0</v>
      </c>
      <c r="N3197" t="s">
        <v>8291</v>
      </c>
      <c r="O3197" s="14">
        <f>E3197/D3197</f>
        <v>8.7500000000000008E-3</v>
      </c>
      <c r="P3197" s="15">
        <f>IFERROR(E3197/L3197,0)</f>
        <v>11.666666666666666</v>
      </c>
      <c r="Q3197" t="s">
        <v>8327</v>
      </c>
      <c r="R3197" t="s">
        <v>8330</v>
      </c>
      <c r="S3197" s="10">
        <f>(((J3197/60)/60)/24)+DATE(1970,1,1)</f>
        <v>41869.534618055557</v>
      </c>
    </row>
    <row r="3198" spans="1:19" ht="43.2" hidden="1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 s="12">
        <v>1</v>
      </c>
      <c r="M3198" t="b">
        <v>0</v>
      </c>
      <c r="N3198" t="s">
        <v>8271</v>
      </c>
      <c r="O3198" s="14">
        <f>E3198/D3198</f>
        <v>3.7499999999999999E-3</v>
      </c>
      <c r="P3198" s="15">
        <f>IFERROR(E3198/L3198,0)</f>
        <v>75</v>
      </c>
      <c r="Q3198" t="s">
        <v>8308</v>
      </c>
      <c r="R3198" t="s">
        <v>8310</v>
      </c>
      <c r="S3198" s="10">
        <f>(((J3198/60)/60)/24)+DATE(1970,1,1)</f>
        <v>41946.898090277777</v>
      </c>
    </row>
    <row r="3199" spans="1:19" ht="57.6" hidden="1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 s="12">
        <v>3</v>
      </c>
      <c r="M3199" t="b">
        <v>0</v>
      </c>
      <c r="N3199" t="s">
        <v>8282</v>
      </c>
      <c r="O3199" s="14">
        <f>E3199/D3199</f>
        <v>7.4999999999999997E-3</v>
      </c>
      <c r="P3199" s="15">
        <f>IFERROR(E3199/L3199,0)</f>
        <v>25</v>
      </c>
      <c r="Q3199" t="s">
        <v>8319</v>
      </c>
      <c r="R3199" t="s">
        <v>8345</v>
      </c>
      <c r="S3199" s="10">
        <f>(((J3199/60)/60)/24)+DATE(1970,1,1)</f>
        <v>42594.524756944447</v>
      </c>
    </row>
    <row r="3200" spans="1:19" ht="43.2" hidden="1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 s="12">
        <v>3</v>
      </c>
      <c r="M3200" t="b">
        <v>0</v>
      </c>
      <c r="N3200" t="s">
        <v>8289</v>
      </c>
      <c r="O3200" s="14">
        <f>E3200/D3200</f>
        <v>2.3076923076923078E-2</v>
      </c>
      <c r="P3200" s="15">
        <f>IFERROR(E3200/L3200,0)</f>
        <v>25</v>
      </c>
      <c r="Q3200" t="s">
        <v>8313</v>
      </c>
      <c r="R3200" t="s">
        <v>8351</v>
      </c>
      <c r="S3200" s="10">
        <f>(((J3200/60)/60)/24)+DATE(1970,1,1)</f>
        <v>41941.430196759262</v>
      </c>
    </row>
    <row r="3201" spans="1:19" ht="57.6" hidden="1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 s="12">
        <v>2</v>
      </c>
      <c r="M3201" t="b">
        <v>0</v>
      </c>
      <c r="N3201" t="s">
        <v>8270</v>
      </c>
      <c r="O3201" s="14">
        <f>E3201/D3201</f>
        <v>2.5000000000000001E-2</v>
      </c>
      <c r="P3201" s="15">
        <f>IFERROR(E3201/L3201,0)</f>
        <v>37.5</v>
      </c>
      <c r="Q3201" t="s">
        <v>8308</v>
      </c>
      <c r="R3201" t="s">
        <v>8342</v>
      </c>
      <c r="S3201" s="10">
        <f>(((J3201/60)/60)/24)+DATE(1970,1,1)</f>
        <v>42195.187534722223</v>
      </c>
    </row>
    <row r="3202" spans="1:19" ht="43.2" hidden="1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 s="12">
        <v>3</v>
      </c>
      <c r="M3202" t="b">
        <v>0</v>
      </c>
      <c r="N3202" t="s">
        <v>8269</v>
      </c>
      <c r="O3202" s="14">
        <f>E3202/D3202</f>
        <v>3.8860103626943004E-2</v>
      </c>
      <c r="P3202" s="15">
        <f>IFERROR(E3202/L3202,0)</f>
        <v>25</v>
      </c>
      <c r="Q3202" t="s">
        <v>8323</v>
      </c>
      <c r="R3202" t="s">
        <v>8326</v>
      </c>
      <c r="S3202" s="10">
        <f>(((J3202/60)/60)/24)+DATE(1970,1,1)</f>
        <v>41851.700925925928</v>
      </c>
    </row>
    <row r="3203" spans="1:19" ht="43.2" hidden="1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 s="12">
        <v>4</v>
      </c>
      <c r="M3203" t="b">
        <v>0</v>
      </c>
      <c r="N3203" t="s">
        <v>8269</v>
      </c>
      <c r="O3203" s="14">
        <f>E3203/D3203</f>
        <v>0.05</v>
      </c>
      <c r="P3203" s="15">
        <f>IFERROR(E3203/L3203,0)</f>
        <v>18.75</v>
      </c>
      <c r="Q3203" t="s">
        <v>8323</v>
      </c>
      <c r="R3203" t="s">
        <v>8326</v>
      </c>
      <c r="S3203" s="10">
        <f>(((J3203/60)/60)/24)+DATE(1970,1,1)</f>
        <v>41940.967951388891</v>
      </c>
    </row>
    <row r="3204" spans="1:19" ht="57.6" hidden="1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 s="12">
        <v>3</v>
      </c>
      <c r="M3204" t="b">
        <v>1</v>
      </c>
      <c r="N3204" t="s">
        <v>8269</v>
      </c>
      <c r="O3204" s="14">
        <f>E3204/D3204</f>
        <v>1.5</v>
      </c>
      <c r="P3204" s="15">
        <f>IFERROR(E3204/L3204,0)</f>
        <v>25</v>
      </c>
      <c r="Q3204" t="s">
        <v>8323</v>
      </c>
      <c r="R3204" t="s">
        <v>8326</v>
      </c>
      <c r="S3204" s="10">
        <f>(((J3204/60)/60)/24)+DATE(1970,1,1)</f>
        <v>42416.691655092596</v>
      </c>
    </row>
    <row r="3205" spans="1:19" ht="43.2" hidden="1" x14ac:dyDescent="0.3">
      <c r="A3205">
        <v>912</v>
      </c>
      <c r="B3205" s="3" t="s">
        <v>913</v>
      </c>
      <c r="C3205" s="3" t="s">
        <v>5022</v>
      </c>
      <c r="D3205" s="6">
        <v>3500</v>
      </c>
      <c r="E3205" s="8">
        <v>30</v>
      </c>
      <c r="F3205" t="s">
        <v>8220</v>
      </c>
      <c r="G3205" t="s">
        <v>8223</v>
      </c>
      <c r="H3205" t="s">
        <v>8245</v>
      </c>
      <c r="I3205">
        <v>1355197047</v>
      </c>
      <c r="J3205">
        <v>1350009447</v>
      </c>
      <c r="K3205" t="b">
        <v>0</v>
      </c>
      <c r="L3205" s="12">
        <v>2</v>
      </c>
      <c r="M3205" t="b">
        <v>0</v>
      </c>
      <c r="N3205" t="s">
        <v>8276</v>
      </c>
      <c r="O3205" s="14">
        <f>E3205/D3205</f>
        <v>8.5714285714285719E-3</v>
      </c>
      <c r="P3205" s="15">
        <f>IFERROR(E3205/L3205,0)</f>
        <v>15</v>
      </c>
      <c r="Q3205" t="s">
        <v>8327</v>
      </c>
      <c r="R3205" t="s">
        <v>8350</v>
      </c>
      <c r="S3205" s="10">
        <f>(((J3205/60)/60)/24)+DATE(1970,1,1)</f>
        <v>41194.109340277777</v>
      </c>
    </row>
    <row r="3206" spans="1:19" ht="43.2" hidden="1" x14ac:dyDescent="0.3">
      <c r="A3206">
        <v>683</v>
      </c>
      <c r="B3206" s="3" t="s">
        <v>684</v>
      </c>
      <c r="C3206" s="3" t="s">
        <v>4793</v>
      </c>
      <c r="D3206" s="6">
        <v>35000</v>
      </c>
      <c r="E3206" s="8">
        <v>298</v>
      </c>
      <c r="F3206" t="s">
        <v>8220</v>
      </c>
      <c r="G3206" t="s">
        <v>8223</v>
      </c>
      <c r="H3206" t="s">
        <v>8245</v>
      </c>
      <c r="I3206">
        <v>1477949764</v>
      </c>
      <c r="J3206">
        <v>1474493764</v>
      </c>
      <c r="K3206" t="b">
        <v>0</v>
      </c>
      <c r="L3206" s="12">
        <v>3</v>
      </c>
      <c r="M3206" t="b">
        <v>0</v>
      </c>
      <c r="N3206" t="s">
        <v>8271</v>
      </c>
      <c r="O3206" s="14">
        <f>E3206/D3206</f>
        <v>8.5142857142857138E-3</v>
      </c>
      <c r="P3206" s="15">
        <f>IFERROR(E3206/L3206,0)</f>
        <v>99.333333333333329</v>
      </c>
      <c r="Q3206" t="s">
        <v>8308</v>
      </c>
      <c r="R3206" t="s">
        <v>8310</v>
      </c>
      <c r="S3206" s="10">
        <f>(((J3206/60)/60)/24)+DATE(1970,1,1)</f>
        <v>42634.900046296301</v>
      </c>
    </row>
    <row r="3207" spans="1:19" ht="43.2" hidden="1" x14ac:dyDescent="0.3">
      <c r="A3207">
        <v>2160</v>
      </c>
      <c r="B3207" s="3" t="s">
        <v>2161</v>
      </c>
      <c r="C3207" s="3" t="s">
        <v>6270</v>
      </c>
      <c r="D3207" s="6">
        <v>10000</v>
      </c>
      <c r="E3207" s="8">
        <v>85</v>
      </c>
      <c r="F3207" t="s">
        <v>8220</v>
      </c>
      <c r="G3207" t="s">
        <v>8223</v>
      </c>
      <c r="H3207" t="s">
        <v>8245</v>
      </c>
      <c r="I3207">
        <v>1337447105</v>
      </c>
      <c r="J3207">
        <v>1334855105</v>
      </c>
      <c r="K3207" t="b">
        <v>0</v>
      </c>
      <c r="L3207" s="12">
        <v>16</v>
      </c>
      <c r="M3207" t="b">
        <v>0</v>
      </c>
      <c r="N3207" t="s">
        <v>8280</v>
      </c>
      <c r="O3207" s="14">
        <f>E3207/D3207</f>
        <v>8.5000000000000006E-3</v>
      </c>
      <c r="P3207" s="15">
        <f>IFERROR(E3207/L3207,0)</f>
        <v>5.3125</v>
      </c>
      <c r="Q3207" t="s">
        <v>8316</v>
      </c>
      <c r="R3207" t="s">
        <v>8334</v>
      </c>
      <c r="S3207" s="10">
        <f>(((J3207/60)/60)/24)+DATE(1970,1,1)</f>
        <v>41018.711863425924</v>
      </c>
    </row>
    <row r="3208" spans="1:19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 s="12">
        <v>6</v>
      </c>
      <c r="M3208" t="b">
        <v>0</v>
      </c>
      <c r="N3208" t="s">
        <v>8285</v>
      </c>
      <c r="O3208" s="14">
        <f>E3208/D3208</f>
        <v>7.1999999999999995E-2</v>
      </c>
      <c r="P3208" s="15">
        <f>IFERROR(E3208/L3208,0)</f>
        <v>12</v>
      </c>
      <c r="Q3208" t="s">
        <v>8311</v>
      </c>
      <c r="R3208" t="s">
        <v>8348</v>
      </c>
      <c r="S3208" s="10">
        <f>(((J3208/60)/60)/24)+DATE(1970,1,1)</f>
        <v>42291.872175925921</v>
      </c>
    </row>
    <row r="3209" spans="1:19" ht="43.2" hidden="1" x14ac:dyDescent="0.3">
      <c r="A3209">
        <v>3079</v>
      </c>
      <c r="B3209" s="3" t="s">
        <v>3079</v>
      </c>
      <c r="C3209" s="3" t="s">
        <v>7189</v>
      </c>
      <c r="D3209" s="6">
        <v>1333666</v>
      </c>
      <c r="E3209" s="8">
        <v>11226</v>
      </c>
      <c r="F3209" t="s">
        <v>8220</v>
      </c>
      <c r="G3209" t="s">
        <v>8223</v>
      </c>
      <c r="H3209" t="s">
        <v>8245</v>
      </c>
      <c r="I3209">
        <v>1427040435</v>
      </c>
      <c r="J3209">
        <v>1424452035</v>
      </c>
      <c r="K3209" t="b">
        <v>0</v>
      </c>
      <c r="L3209" s="12">
        <v>27</v>
      </c>
      <c r="M3209" t="b">
        <v>0</v>
      </c>
      <c r="N3209" t="s">
        <v>8301</v>
      </c>
      <c r="O3209" s="14">
        <f>E3209/D3209</f>
        <v>8.4173998587352451E-3</v>
      </c>
      <c r="P3209" s="15">
        <f>IFERROR(E3209/L3209,0)</f>
        <v>415.77777777777777</v>
      </c>
      <c r="Q3209" t="s">
        <v>8323</v>
      </c>
      <c r="R3209" t="s">
        <v>8324</v>
      </c>
      <c r="S3209" s="10">
        <f>(((J3209/60)/60)/24)+DATE(1970,1,1)</f>
        <v>42055.713368055556</v>
      </c>
    </row>
    <row r="3210" spans="1:19" ht="43.2" hidden="1" x14ac:dyDescent="0.3">
      <c r="A3210">
        <v>953</v>
      </c>
      <c r="B3210" s="3" t="s">
        <v>954</v>
      </c>
      <c r="C3210" s="3" t="s">
        <v>5063</v>
      </c>
      <c r="D3210" s="6">
        <v>15000</v>
      </c>
      <c r="E3210" s="8">
        <v>126</v>
      </c>
      <c r="F3210" t="s">
        <v>8220</v>
      </c>
      <c r="G3210" t="s">
        <v>8223</v>
      </c>
      <c r="H3210" t="s">
        <v>8245</v>
      </c>
      <c r="I3210">
        <v>1422158199</v>
      </c>
      <c r="J3210">
        <v>1419566199</v>
      </c>
      <c r="K3210" t="b">
        <v>0</v>
      </c>
      <c r="L3210" s="12">
        <v>5</v>
      </c>
      <c r="M3210" t="b">
        <v>0</v>
      </c>
      <c r="N3210" t="s">
        <v>8271</v>
      </c>
      <c r="O3210" s="14">
        <f>E3210/D3210</f>
        <v>8.3999999999999995E-3</v>
      </c>
      <c r="P3210" s="15">
        <f>IFERROR(E3210/L3210,0)</f>
        <v>25.2</v>
      </c>
      <c r="Q3210" t="s">
        <v>8308</v>
      </c>
      <c r="R3210" t="s">
        <v>8310</v>
      </c>
      <c r="S3210" s="10">
        <f>(((J3210/60)/60)/24)+DATE(1970,1,1)</f>
        <v>41999.164340277777</v>
      </c>
    </row>
    <row r="3211" spans="1:19" ht="43.2" hidden="1" x14ac:dyDescent="0.3">
      <c r="A3211">
        <v>4021</v>
      </c>
      <c r="B3211" s="3" t="s">
        <v>4017</v>
      </c>
      <c r="C3211" s="3" t="s">
        <v>8126</v>
      </c>
      <c r="D3211" s="6">
        <v>15000</v>
      </c>
      <c r="E3211" s="8">
        <v>125</v>
      </c>
      <c r="F3211" t="s">
        <v>8220</v>
      </c>
      <c r="G3211" t="s">
        <v>8223</v>
      </c>
      <c r="H3211" t="s">
        <v>8245</v>
      </c>
      <c r="I3211">
        <v>1414360358</v>
      </c>
      <c r="J3211">
        <v>1409176358</v>
      </c>
      <c r="K3211" t="b">
        <v>0</v>
      </c>
      <c r="L3211" s="12">
        <v>2</v>
      </c>
      <c r="M3211" t="b">
        <v>0</v>
      </c>
      <c r="N3211" t="s">
        <v>8269</v>
      </c>
      <c r="O3211" s="14">
        <f>E3211/D3211</f>
        <v>8.3333333333333332E-3</v>
      </c>
      <c r="P3211" s="15">
        <f>IFERROR(E3211/L3211,0)</f>
        <v>62.5</v>
      </c>
      <c r="Q3211" t="s">
        <v>8323</v>
      </c>
      <c r="R3211" t="s">
        <v>8326</v>
      </c>
      <c r="S3211" s="10">
        <f>(((J3211/60)/60)/24)+DATE(1970,1,1)</f>
        <v>41878.911550925928</v>
      </c>
    </row>
    <row r="3212" spans="1:19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 s="12">
        <v>2</v>
      </c>
      <c r="M3212" t="b">
        <v>0</v>
      </c>
      <c r="N3212" t="s">
        <v>8270</v>
      </c>
      <c r="O3212" s="14">
        <f>E3212/D3212</f>
        <v>3.1818181818181819E-3</v>
      </c>
      <c r="P3212" s="15">
        <f>IFERROR(E3212/L3212,0)</f>
        <v>35</v>
      </c>
      <c r="Q3212" t="s">
        <v>8308</v>
      </c>
      <c r="R3212" t="s">
        <v>8342</v>
      </c>
      <c r="S3212" s="10">
        <f>(((J3212/60)/60)/24)+DATE(1970,1,1)</f>
        <v>41914.092152777775</v>
      </c>
    </row>
    <row r="3213" spans="1:19" ht="43.2" hidden="1" x14ac:dyDescent="0.3">
      <c r="A3213">
        <v>2413</v>
      </c>
      <c r="B3213" s="3" t="s">
        <v>2414</v>
      </c>
      <c r="C3213" s="3" t="s">
        <v>6523</v>
      </c>
      <c r="D3213" s="6">
        <v>3000</v>
      </c>
      <c r="E3213" s="8">
        <v>25</v>
      </c>
      <c r="F3213" t="s">
        <v>8220</v>
      </c>
      <c r="G3213" t="s">
        <v>8223</v>
      </c>
      <c r="H3213" t="s">
        <v>8245</v>
      </c>
      <c r="I3213">
        <v>1401579000</v>
      </c>
      <c r="J3213">
        <v>1398911882</v>
      </c>
      <c r="K3213" t="b">
        <v>0</v>
      </c>
      <c r="L3213" s="12">
        <v>3</v>
      </c>
      <c r="M3213" t="b">
        <v>0</v>
      </c>
      <c r="N3213" t="s">
        <v>8282</v>
      </c>
      <c r="O3213" s="14">
        <f>E3213/D3213</f>
        <v>8.3333333333333332E-3</v>
      </c>
      <c r="P3213" s="15">
        <f>IFERROR(E3213/L3213,0)</f>
        <v>8.3333333333333339</v>
      </c>
      <c r="Q3213" t="s">
        <v>8319</v>
      </c>
      <c r="R3213" t="s">
        <v>8345</v>
      </c>
      <c r="S3213" s="10">
        <f>(((J3213/60)/60)/24)+DATE(1970,1,1)</f>
        <v>41760.10974537037</v>
      </c>
    </row>
    <row r="3214" spans="1:19" ht="43.2" hidden="1" x14ac:dyDescent="0.3">
      <c r="A3214">
        <v>3901</v>
      </c>
      <c r="B3214" s="3" t="s">
        <v>3898</v>
      </c>
      <c r="C3214" s="3" t="s">
        <v>8009</v>
      </c>
      <c r="D3214" s="6">
        <v>3000</v>
      </c>
      <c r="E3214" s="8">
        <v>25</v>
      </c>
      <c r="F3214" t="s">
        <v>8220</v>
      </c>
      <c r="G3214" t="s">
        <v>8223</v>
      </c>
      <c r="H3214" t="s">
        <v>8245</v>
      </c>
      <c r="I3214">
        <v>1450554599</v>
      </c>
      <c r="J3214">
        <v>1447098599</v>
      </c>
      <c r="K3214" t="b">
        <v>0</v>
      </c>
      <c r="L3214" s="12">
        <v>1</v>
      </c>
      <c r="M3214" t="b">
        <v>0</v>
      </c>
      <c r="N3214" t="s">
        <v>8269</v>
      </c>
      <c r="O3214" s="14">
        <f>E3214/D3214</f>
        <v>8.3333333333333332E-3</v>
      </c>
      <c r="P3214" s="15">
        <f>IFERROR(E3214/L3214,0)</f>
        <v>25</v>
      </c>
      <c r="Q3214" t="s">
        <v>8323</v>
      </c>
      <c r="R3214" t="s">
        <v>8326</v>
      </c>
      <c r="S3214" s="10">
        <f>(((J3214/60)/60)/24)+DATE(1970,1,1)</f>
        <v>42317.826377314821</v>
      </c>
    </row>
    <row r="3215" spans="1:19" ht="43.2" hidden="1" x14ac:dyDescent="0.3">
      <c r="A3215">
        <v>4019</v>
      </c>
      <c r="B3215" s="3" t="s">
        <v>4015</v>
      </c>
      <c r="C3215" s="3" t="s">
        <v>8124</v>
      </c>
      <c r="D3215" s="6">
        <v>3500</v>
      </c>
      <c r="E3215" s="8">
        <v>29</v>
      </c>
      <c r="F3215" t="s">
        <v>8220</v>
      </c>
      <c r="G3215" t="s">
        <v>8223</v>
      </c>
      <c r="H3215" t="s">
        <v>8245</v>
      </c>
      <c r="I3215">
        <v>1460737680</v>
      </c>
      <c r="J3215">
        <v>1455725596</v>
      </c>
      <c r="K3215" t="b">
        <v>0</v>
      </c>
      <c r="L3215" s="12">
        <v>4</v>
      </c>
      <c r="M3215" t="b">
        <v>0</v>
      </c>
      <c r="N3215" t="s">
        <v>8269</v>
      </c>
      <c r="O3215" s="14">
        <f>E3215/D3215</f>
        <v>8.2857142857142851E-3</v>
      </c>
      <c r="P3215" s="15">
        <f>IFERROR(E3215/L3215,0)</f>
        <v>7.25</v>
      </c>
      <c r="Q3215" t="s">
        <v>8323</v>
      </c>
      <c r="R3215" t="s">
        <v>8326</v>
      </c>
      <c r="S3215" s="10">
        <f>(((J3215/60)/60)/24)+DATE(1970,1,1)</f>
        <v>42417.675879629634</v>
      </c>
    </row>
    <row r="3216" spans="1:19" ht="43.2" hidden="1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 s="12">
        <v>6</v>
      </c>
      <c r="M3216" t="b">
        <v>0</v>
      </c>
      <c r="N3216" t="s">
        <v>8265</v>
      </c>
      <c r="O3216" s="14">
        <f>E3216/D3216</f>
        <v>0.14000000000000001</v>
      </c>
      <c r="P3216" s="15">
        <f>IFERROR(E3216/L3216,0)</f>
        <v>11.666666666666666</v>
      </c>
      <c r="Q3216" t="s">
        <v>8321</v>
      </c>
      <c r="R3216" t="s">
        <v>8337</v>
      </c>
      <c r="S3216" s="10">
        <f>(((J3216/60)/60)/24)+DATE(1970,1,1)</f>
        <v>42709.993981481486</v>
      </c>
    </row>
    <row r="3217" spans="1:19" ht="43.2" hidden="1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 s="12">
        <v>7</v>
      </c>
      <c r="M3217" t="b">
        <v>0</v>
      </c>
      <c r="N3217" t="s">
        <v>8269</v>
      </c>
      <c r="O3217" s="14">
        <f>E3217/D3217</f>
        <v>0.14000000000000001</v>
      </c>
      <c r="P3217" s="15">
        <f>IFERROR(E3217/L3217,0)</f>
        <v>10</v>
      </c>
      <c r="Q3217" t="s">
        <v>8323</v>
      </c>
      <c r="R3217" t="s">
        <v>8326</v>
      </c>
      <c r="S3217" s="10">
        <f>(((J3217/60)/60)/24)+DATE(1970,1,1)</f>
        <v>41869.872685185182</v>
      </c>
    </row>
    <row r="3218" spans="1:19" ht="43.2" hidden="1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 s="12">
        <v>4</v>
      </c>
      <c r="M3218" t="b">
        <v>0</v>
      </c>
      <c r="N3218" t="s">
        <v>8269</v>
      </c>
      <c r="O3218" s="14">
        <f>E3218/D3218</f>
        <v>0.35</v>
      </c>
      <c r="P3218" s="15">
        <f>IFERROR(E3218/L3218,0)</f>
        <v>17.5</v>
      </c>
      <c r="Q3218" t="s">
        <v>8323</v>
      </c>
      <c r="R3218" t="s">
        <v>8326</v>
      </c>
      <c r="S3218" s="10">
        <f>(((J3218/60)/60)/24)+DATE(1970,1,1)</f>
        <v>42019.683761574073</v>
      </c>
    </row>
    <row r="3219" spans="1:19" ht="43.2" hidden="1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 s="12">
        <v>3</v>
      </c>
      <c r="M3219" t="b">
        <v>1</v>
      </c>
      <c r="N3219" t="s">
        <v>8269</v>
      </c>
      <c r="O3219" s="14">
        <f>E3219/D3219</f>
        <v>1.4</v>
      </c>
      <c r="P3219" s="15">
        <f>IFERROR(E3219/L3219,0)</f>
        <v>23.333333333333332</v>
      </c>
      <c r="Q3219" t="s">
        <v>8323</v>
      </c>
      <c r="R3219" t="s">
        <v>8326</v>
      </c>
      <c r="S3219" s="10">
        <f>(((J3219/60)/60)/24)+DATE(1970,1,1)</f>
        <v>42493.597013888888</v>
      </c>
    </row>
    <row r="3220" spans="1:19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 s="12">
        <v>6</v>
      </c>
      <c r="M3220" t="b">
        <v>0</v>
      </c>
      <c r="N3220" t="s">
        <v>8283</v>
      </c>
      <c r="O3220" s="14">
        <f>E3220/D3220</f>
        <v>1.7457500000000001E-2</v>
      </c>
      <c r="P3220" s="15">
        <f>IFERROR(E3220/L3220,0)</f>
        <v>11.638333333333334</v>
      </c>
      <c r="Q3220" t="s">
        <v>8313</v>
      </c>
      <c r="R3220" t="s">
        <v>8314</v>
      </c>
      <c r="S3220" s="10">
        <f>(((J3220/60)/60)/24)+DATE(1970,1,1)</f>
        <v>41934.842685185184</v>
      </c>
    </row>
    <row r="3221" spans="1:19" ht="43.2" hidden="1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 s="12">
        <v>3</v>
      </c>
      <c r="M3221" t="b">
        <v>0</v>
      </c>
      <c r="N3221" t="s">
        <v>8269</v>
      </c>
      <c r="O3221" s="14">
        <f>E3221/D3221</f>
        <v>4.1818181818181817E-2</v>
      </c>
      <c r="P3221" s="15">
        <f>IFERROR(E3221/L3221,0)</f>
        <v>23</v>
      </c>
      <c r="Q3221" t="s">
        <v>8323</v>
      </c>
      <c r="R3221" t="s">
        <v>8326</v>
      </c>
      <c r="S3221" s="10">
        <f>(((J3221/60)/60)/24)+DATE(1970,1,1)</f>
        <v>42401.672372685185</v>
      </c>
    </row>
    <row r="3222" spans="1:19" ht="43.2" hidden="1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 s="12">
        <v>2</v>
      </c>
      <c r="M3222" t="b">
        <v>0</v>
      </c>
      <c r="N3222" t="s">
        <v>8270</v>
      </c>
      <c r="O3222" s="14">
        <f>E3222/D3222</f>
        <v>9.0666666666666662E-4</v>
      </c>
      <c r="P3222" s="15">
        <f>IFERROR(E3222/L3222,0)</f>
        <v>34</v>
      </c>
      <c r="Q3222" t="s">
        <v>8308</v>
      </c>
      <c r="R3222" t="s">
        <v>8342</v>
      </c>
      <c r="S3222" s="10">
        <f>(((J3222/60)/60)/24)+DATE(1970,1,1)</f>
        <v>42022.069988425923</v>
      </c>
    </row>
    <row r="3223" spans="1:19" ht="57.6" hidden="1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 s="12">
        <v>8</v>
      </c>
      <c r="M3223" t="b">
        <v>0</v>
      </c>
      <c r="N3223" t="s">
        <v>8270</v>
      </c>
      <c r="O3223" s="14">
        <f>E3223/D3223</f>
        <v>2.7199999999999998E-2</v>
      </c>
      <c r="P3223" s="15">
        <f>IFERROR(E3223/L3223,0)</f>
        <v>8.5</v>
      </c>
      <c r="Q3223" t="s">
        <v>8308</v>
      </c>
      <c r="R3223" t="s">
        <v>8342</v>
      </c>
      <c r="S3223" s="10">
        <f>(((J3223/60)/60)/24)+DATE(1970,1,1)</f>
        <v>42163.636828703704</v>
      </c>
    </row>
    <row r="3224" spans="1:19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 s="12">
        <v>1</v>
      </c>
      <c r="M3224" t="b">
        <v>0</v>
      </c>
      <c r="N3224" t="s">
        <v>8288</v>
      </c>
      <c r="O3224" s="14">
        <f>E3224/D3224</f>
        <v>6.7000000000000002E-3</v>
      </c>
      <c r="P3224" s="15">
        <f>IFERROR(E3224/L3224,0)</f>
        <v>67</v>
      </c>
      <c r="Q3224" t="s">
        <v>8311</v>
      </c>
      <c r="R3224" t="s">
        <v>8349</v>
      </c>
      <c r="S3224" s="10">
        <f>(((J3224/60)/60)/24)+DATE(1970,1,1)</f>
        <v>41555.041701388887</v>
      </c>
    </row>
    <row r="3225" spans="1:19" ht="43.2" hidden="1" x14ac:dyDescent="0.3">
      <c r="A3225">
        <v>454</v>
      </c>
      <c r="B3225" s="3" t="s">
        <v>455</v>
      </c>
      <c r="C3225" s="3" t="s">
        <v>4564</v>
      </c>
      <c r="D3225" s="6">
        <v>10000</v>
      </c>
      <c r="E3225" s="8">
        <v>82</v>
      </c>
      <c r="F3225" t="s">
        <v>8220</v>
      </c>
      <c r="G3225" t="s">
        <v>8223</v>
      </c>
      <c r="H3225" t="s">
        <v>8245</v>
      </c>
      <c r="I3225">
        <v>1417007640</v>
      </c>
      <c r="J3225">
        <v>1414343571</v>
      </c>
      <c r="K3225" t="b">
        <v>0</v>
      </c>
      <c r="L3225" s="12">
        <v>5</v>
      </c>
      <c r="M3225" t="b">
        <v>0</v>
      </c>
      <c r="N3225" t="s">
        <v>8268</v>
      </c>
      <c r="O3225" s="14">
        <f>E3225/D3225</f>
        <v>8.2000000000000007E-3</v>
      </c>
      <c r="P3225" s="15">
        <f>IFERROR(E3225/L3225,0)</f>
        <v>16.399999999999999</v>
      </c>
      <c r="Q3225" t="s">
        <v>8321</v>
      </c>
      <c r="R3225" t="s">
        <v>8339</v>
      </c>
      <c r="S3225" s="10">
        <f>(((J3225/60)/60)/24)+DATE(1970,1,1)</f>
        <v>41938.717256944445</v>
      </c>
    </row>
    <row r="3226" spans="1:19" ht="43.2" hidden="1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 s="12">
        <v>2</v>
      </c>
      <c r="M3226" t="b">
        <v>0</v>
      </c>
      <c r="N3226" t="s">
        <v>8276</v>
      </c>
      <c r="O3226" s="14">
        <f>E3226/D3226</f>
        <v>8.1250000000000003E-3</v>
      </c>
      <c r="P3226" s="15">
        <f>IFERROR(E3226/L3226,0)</f>
        <v>32.5</v>
      </c>
      <c r="Q3226" t="s">
        <v>8327</v>
      </c>
      <c r="R3226" t="s">
        <v>8350</v>
      </c>
      <c r="S3226" s="10">
        <f>(((J3226/60)/60)/24)+DATE(1970,1,1)</f>
        <v>40567.825543981482</v>
      </c>
    </row>
    <row r="3227" spans="1:19" ht="57.6" hidden="1" x14ac:dyDescent="0.3">
      <c r="A3227">
        <v>508</v>
      </c>
      <c r="B3227" s="3" t="s">
        <v>509</v>
      </c>
      <c r="C3227" s="3" t="s">
        <v>4618</v>
      </c>
      <c r="D3227" s="6">
        <v>50000</v>
      </c>
      <c r="E3227" s="8">
        <v>400</v>
      </c>
      <c r="F3227" t="s">
        <v>8220</v>
      </c>
      <c r="G3227" t="s">
        <v>8223</v>
      </c>
      <c r="H3227" t="s">
        <v>8245</v>
      </c>
      <c r="I3227">
        <v>1337955240</v>
      </c>
      <c r="J3227">
        <v>1332808501</v>
      </c>
      <c r="K3227" t="b">
        <v>0</v>
      </c>
      <c r="L3227" s="12">
        <v>3</v>
      </c>
      <c r="M3227" t="b">
        <v>0</v>
      </c>
      <c r="N3227" t="s">
        <v>8268</v>
      </c>
      <c r="O3227" s="14">
        <f>E3227/D3227</f>
        <v>8.0000000000000002E-3</v>
      </c>
      <c r="P3227" s="15">
        <f>IFERROR(E3227/L3227,0)</f>
        <v>133.33333333333334</v>
      </c>
      <c r="Q3227" t="s">
        <v>8321</v>
      </c>
      <c r="R3227" t="s">
        <v>8339</v>
      </c>
      <c r="S3227" s="10">
        <f>(((J3227/60)/60)/24)+DATE(1970,1,1)</f>
        <v>40995.024317129632</v>
      </c>
    </row>
    <row r="3228" spans="1:19" ht="43.2" hidden="1" x14ac:dyDescent="0.3">
      <c r="A3228">
        <v>2693</v>
      </c>
      <c r="B3228" s="3" t="s">
        <v>2693</v>
      </c>
      <c r="C3228" s="3" t="s">
        <v>6803</v>
      </c>
      <c r="D3228" s="6">
        <v>5000</v>
      </c>
      <c r="E3228" s="8">
        <v>40</v>
      </c>
      <c r="F3228" t="s">
        <v>8220</v>
      </c>
      <c r="G3228" t="s">
        <v>8223</v>
      </c>
      <c r="H3228" t="s">
        <v>8245</v>
      </c>
      <c r="I3228">
        <v>1407899966</v>
      </c>
      <c r="J3228">
        <v>1405307966</v>
      </c>
      <c r="K3228" t="b">
        <v>0</v>
      </c>
      <c r="L3228" s="12">
        <v>3</v>
      </c>
      <c r="M3228" t="b">
        <v>0</v>
      </c>
      <c r="N3228" t="s">
        <v>8282</v>
      </c>
      <c r="O3228" s="14">
        <f>E3228/D3228</f>
        <v>8.0000000000000002E-3</v>
      </c>
      <c r="P3228" s="15">
        <f>IFERROR(E3228/L3228,0)</f>
        <v>13.333333333333334</v>
      </c>
      <c r="Q3228" t="s">
        <v>8319</v>
      </c>
      <c r="R3228" t="s">
        <v>8345</v>
      </c>
      <c r="S3228" s="10">
        <f>(((J3228/60)/60)/24)+DATE(1970,1,1)</f>
        <v>41834.138495370367</v>
      </c>
    </row>
    <row r="3229" spans="1:19" ht="43.2" hidden="1" x14ac:dyDescent="0.3">
      <c r="A3229">
        <v>881</v>
      </c>
      <c r="B3229" s="3" t="s">
        <v>882</v>
      </c>
      <c r="C3229" s="3" t="s">
        <v>4991</v>
      </c>
      <c r="D3229" s="6">
        <v>3750</v>
      </c>
      <c r="E3229" s="8">
        <v>30</v>
      </c>
      <c r="F3229" t="s">
        <v>8220</v>
      </c>
      <c r="G3229" t="s">
        <v>8223</v>
      </c>
      <c r="H3229" t="s">
        <v>8245</v>
      </c>
      <c r="I3229">
        <v>1326520886</v>
      </c>
      <c r="J3229">
        <v>1322632886</v>
      </c>
      <c r="K3229" t="b">
        <v>0</v>
      </c>
      <c r="L3229" s="12">
        <v>1</v>
      </c>
      <c r="M3229" t="b">
        <v>0</v>
      </c>
      <c r="N3229" t="s">
        <v>8277</v>
      </c>
      <c r="O3229" s="14">
        <f>E3229/D3229</f>
        <v>8.0000000000000002E-3</v>
      </c>
      <c r="P3229" s="15">
        <f>IFERROR(E3229/L3229,0)</f>
        <v>30</v>
      </c>
      <c r="Q3229" t="s">
        <v>8327</v>
      </c>
      <c r="R3229" t="s">
        <v>8328</v>
      </c>
      <c r="S3229" s="10">
        <f>(((J3229/60)/60)/24)+DATE(1970,1,1)</f>
        <v>40877.25099537037</v>
      </c>
    </row>
    <row r="3230" spans="1:19" ht="43.2" hidden="1" x14ac:dyDescent="0.3">
      <c r="A3230">
        <v>2901</v>
      </c>
      <c r="B3230" s="3" t="s">
        <v>2901</v>
      </c>
      <c r="C3230" s="3" t="s">
        <v>7011</v>
      </c>
      <c r="D3230" s="6">
        <v>750</v>
      </c>
      <c r="E3230" s="8">
        <v>6</v>
      </c>
      <c r="F3230" t="s">
        <v>8220</v>
      </c>
      <c r="G3230" t="s">
        <v>8223</v>
      </c>
      <c r="H3230" t="s">
        <v>8245</v>
      </c>
      <c r="I3230">
        <v>1423345339</v>
      </c>
      <c r="J3230">
        <v>1418161339</v>
      </c>
      <c r="K3230" t="b">
        <v>0</v>
      </c>
      <c r="L3230" s="12">
        <v>2</v>
      </c>
      <c r="M3230" t="b">
        <v>0</v>
      </c>
      <c r="N3230" t="s">
        <v>8269</v>
      </c>
      <c r="O3230" s="14">
        <f>E3230/D3230</f>
        <v>8.0000000000000002E-3</v>
      </c>
      <c r="P3230" s="15">
        <f>IFERROR(E3230/L3230,0)</f>
        <v>3</v>
      </c>
      <c r="Q3230" t="s">
        <v>8323</v>
      </c>
      <c r="R3230" t="s">
        <v>8326</v>
      </c>
      <c r="S3230" s="10">
        <f>(((J3230/60)/60)/24)+DATE(1970,1,1)</f>
        <v>41982.904386574075</v>
      </c>
    </row>
    <row r="3231" spans="1:19" ht="43.2" hidden="1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 s="12">
        <v>3</v>
      </c>
      <c r="M3231" t="b">
        <v>1</v>
      </c>
      <c r="N3231" t="s">
        <v>8269</v>
      </c>
      <c r="O3231" s="14">
        <f>E3231/D3231</f>
        <v>65</v>
      </c>
      <c r="P3231" s="15">
        <f>IFERROR(E3231/L3231,0)</f>
        <v>21.666666666666668</v>
      </c>
      <c r="Q3231" t="s">
        <v>8323</v>
      </c>
      <c r="R3231" t="s">
        <v>8326</v>
      </c>
      <c r="S3231" s="10">
        <f>(((J3231/60)/60)/24)+DATE(1970,1,1)</f>
        <v>42432.701724537037</v>
      </c>
    </row>
    <row r="3232" spans="1:19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 s="12">
        <v>13</v>
      </c>
      <c r="M3232" t="b">
        <v>1</v>
      </c>
      <c r="N3232" t="s">
        <v>8272</v>
      </c>
      <c r="O3232" s="14">
        <f>E3232/D3232</f>
        <v>1.6</v>
      </c>
      <c r="P3232" s="15">
        <f>IFERROR(E3232/L3232,0)</f>
        <v>4.9230769230769234</v>
      </c>
      <c r="Q3232" t="s">
        <v>8311</v>
      </c>
      <c r="R3232" t="s">
        <v>8333</v>
      </c>
      <c r="S3232" s="10">
        <f>(((J3232/60)/60)/24)+DATE(1970,1,1)</f>
        <v>41486.424317129626</v>
      </c>
    </row>
    <row r="3233" spans="1:19" ht="43.2" hidden="1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 s="12">
        <v>4</v>
      </c>
      <c r="M3233" t="b">
        <v>0</v>
      </c>
      <c r="N3233" t="s">
        <v>8269</v>
      </c>
      <c r="O3233" s="14">
        <f>E3233/D3233</f>
        <v>2.1000000000000001E-2</v>
      </c>
      <c r="P3233" s="15">
        <f>IFERROR(E3233/L3233,0)</f>
        <v>15.75</v>
      </c>
      <c r="Q3233" t="s">
        <v>8323</v>
      </c>
      <c r="R3233" t="s">
        <v>8326</v>
      </c>
      <c r="S3233" s="10">
        <f>(((J3233/60)/60)/24)+DATE(1970,1,1)</f>
        <v>42128.615682870368</v>
      </c>
    </row>
    <row r="3234" spans="1:19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 s="12">
        <v>5</v>
      </c>
      <c r="M3234" t="b">
        <v>0</v>
      </c>
      <c r="N3234" t="s">
        <v>8276</v>
      </c>
      <c r="O3234" s="14">
        <f>E3234/D3234</f>
        <v>3.0999999999999999E-3</v>
      </c>
      <c r="P3234" s="15">
        <f>IFERROR(E3234/L3234,0)</f>
        <v>12.4</v>
      </c>
      <c r="Q3234" t="s">
        <v>8327</v>
      </c>
      <c r="R3234" t="s">
        <v>8350</v>
      </c>
      <c r="S3234" s="10">
        <f>(((J3234/60)/60)/24)+DATE(1970,1,1)</f>
        <v>41488.022256944445</v>
      </c>
    </row>
    <row r="3235" spans="1:19" ht="28.8" hidden="1" x14ac:dyDescent="0.3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 s="12">
        <v>2</v>
      </c>
      <c r="M3235" t="b">
        <v>0</v>
      </c>
      <c r="N3235" t="s">
        <v>8280</v>
      </c>
      <c r="O3235" s="14">
        <f>E3235/D3235</f>
        <v>8.0000000000000002E-3</v>
      </c>
      <c r="P3235" s="15">
        <f>IFERROR(E3235/L3235,0)</f>
        <v>1</v>
      </c>
      <c r="Q3235" t="s">
        <v>8316</v>
      </c>
      <c r="R3235" t="s">
        <v>8334</v>
      </c>
      <c r="S3235" s="10">
        <f>(((J3235/60)/60)/24)+DATE(1970,1,1)</f>
        <v>41647.632256944446</v>
      </c>
    </row>
    <row r="3236" spans="1:19" ht="43.2" hidden="1" x14ac:dyDescent="0.3">
      <c r="A3236">
        <v>450</v>
      </c>
      <c r="B3236" s="3" t="s">
        <v>451</v>
      </c>
      <c r="C3236" s="3" t="s">
        <v>4560</v>
      </c>
      <c r="D3236" s="6">
        <v>50000</v>
      </c>
      <c r="E3236" s="8">
        <v>396</v>
      </c>
      <c r="F3236" t="s">
        <v>8220</v>
      </c>
      <c r="G3236" t="s">
        <v>8223</v>
      </c>
      <c r="H3236" t="s">
        <v>8245</v>
      </c>
      <c r="I3236">
        <v>1392417800</v>
      </c>
      <c r="J3236">
        <v>1389825800</v>
      </c>
      <c r="K3236" t="b">
        <v>0</v>
      </c>
      <c r="L3236" s="12">
        <v>7</v>
      </c>
      <c r="M3236" t="b">
        <v>0</v>
      </c>
      <c r="N3236" t="s">
        <v>8268</v>
      </c>
      <c r="O3236" s="14">
        <f>E3236/D3236</f>
        <v>7.92E-3</v>
      </c>
      <c r="P3236" s="15">
        <f>IFERROR(E3236/L3236,0)</f>
        <v>56.571428571428569</v>
      </c>
      <c r="Q3236" t="s">
        <v>8321</v>
      </c>
      <c r="R3236" t="s">
        <v>8339</v>
      </c>
      <c r="S3236" s="10">
        <f>(((J3236/60)/60)/24)+DATE(1970,1,1)</f>
        <v>41654.946759259255</v>
      </c>
    </row>
    <row r="3237" spans="1:19" ht="43.2" hidden="1" x14ac:dyDescent="0.3">
      <c r="A3237">
        <v>2903</v>
      </c>
      <c r="B3237" s="3" t="s">
        <v>2903</v>
      </c>
      <c r="C3237" s="3" t="s">
        <v>7013</v>
      </c>
      <c r="D3237" s="6">
        <v>5000</v>
      </c>
      <c r="E3237" s="8">
        <v>39</v>
      </c>
      <c r="F3237" t="s">
        <v>8220</v>
      </c>
      <c r="G3237" t="s">
        <v>8223</v>
      </c>
      <c r="H3237" t="s">
        <v>8245</v>
      </c>
      <c r="I3237">
        <v>1441771218</v>
      </c>
      <c r="J3237">
        <v>1436587218</v>
      </c>
      <c r="K3237" t="b">
        <v>0</v>
      </c>
      <c r="L3237" s="12">
        <v>4</v>
      </c>
      <c r="M3237" t="b">
        <v>0</v>
      </c>
      <c r="N3237" t="s">
        <v>8269</v>
      </c>
      <c r="O3237" s="14">
        <f>E3237/D3237</f>
        <v>7.7999999999999996E-3</v>
      </c>
      <c r="P3237" s="15">
        <f>IFERROR(E3237/L3237,0)</f>
        <v>9.75</v>
      </c>
      <c r="Q3237" t="s">
        <v>8323</v>
      </c>
      <c r="R3237" t="s">
        <v>8326</v>
      </c>
      <c r="S3237" s="10">
        <f>(((J3237/60)/60)/24)+DATE(1970,1,1)</f>
        <v>42196.166874999995</v>
      </c>
    </row>
    <row r="3238" spans="1:19" ht="43.2" hidden="1" x14ac:dyDescent="0.3">
      <c r="A3238">
        <v>2762</v>
      </c>
      <c r="B3238" s="3" t="s">
        <v>2762</v>
      </c>
      <c r="C3238" s="3" t="s">
        <v>6872</v>
      </c>
      <c r="D3238" s="6">
        <v>3250</v>
      </c>
      <c r="E3238" s="8">
        <v>25</v>
      </c>
      <c r="F3238" t="s">
        <v>8220</v>
      </c>
      <c r="G3238" t="s">
        <v>8223</v>
      </c>
      <c r="H3238" t="s">
        <v>8245</v>
      </c>
      <c r="I3238">
        <v>1332114795</v>
      </c>
      <c r="J3238">
        <v>1326934395</v>
      </c>
      <c r="K3238" t="b">
        <v>0</v>
      </c>
      <c r="L3238" s="12">
        <v>1</v>
      </c>
      <c r="M3238" t="b">
        <v>0</v>
      </c>
      <c r="N3238" t="s">
        <v>8302</v>
      </c>
      <c r="O3238" s="14">
        <f>E3238/D3238</f>
        <v>7.6923076923076927E-3</v>
      </c>
      <c r="P3238" s="15">
        <f>IFERROR(E3238/L3238,0)</f>
        <v>25</v>
      </c>
      <c r="Q3238" t="s">
        <v>8311</v>
      </c>
      <c r="R3238" t="s">
        <v>8356</v>
      </c>
      <c r="S3238" s="10">
        <f>(((J3238/60)/60)/24)+DATE(1970,1,1)</f>
        <v>40927.036979166667</v>
      </c>
    </row>
    <row r="3239" spans="1:19" ht="43.2" hidden="1" x14ac:dyDescent="0.3">
      <c r="A3239">
        <v>423</v>
      </c>
      <c r="B3239" s="3" t="s">
        <v>424</v>
      </c>
      <c r="C3239" s="3" t="s">
        <v>4533</v>
      </c>
      <c r="D3239" s="6">
        <v>20000</v>
      </c>
      <c r="E3239" s="8">
        <v>153</v>
      </c>
      <c r="F3239" t="s">
        <v>8220</v>
      </c>
      <c r="G3239" t="s">
        <v>8223</v>
      </c>
      <c r="H3239" t="s">
        <v>8245</v>
      </c>
      <c r="I3239">
        <v>1370470430</v>
      </c>
      <c r="J3239">
        <v>1367878430</v>
      </c>
      <c r="K3239" t="b">
        <v>0</v>
      </c>
      <c r="L3239" s="12">
        <v>13</v>
      </c>
      <c r="M3239" t="b">
        <v>0</v>
      </c>
      <c r="N3239" t="s">
        <v>8268</v>
      </c>
      <c r="O3239" s="14">
        <f>E3239/D3239</f>
        <v>7.6499999999999997E-3</v>
      </c>
      <c r="P3239" s="15">
        <f>IFERROR(E3239/L3239,0)</f>
        <v>11.76923076923077</v>
      </c>
      <c r="Q3239" t="s">
        <v>8321</v>
      </c>
      <c r="R3239" t="s">
        <v>8339</v>
      </c>
      <c r="S3239" s="10">
        <f>(((J3239/60)/60)/24)+DATE(1970,1,1)</f>
        <v>41400.92627314815</v>
      </c>
    </row>
    <row r="3240" spans="1:19" ht="43.2" hidden="1" x14ac:dyDescent="0.3">
      <c r="A3240">
        <v>466</v>
      </c>
      <c r="B3240" s="3" t="s">
        <v>467</v>
      </c>
      <c r="C3240" s="3" t="s">
        <v>4576</v>
      </c>
      <c r="D3240" s="6">
        <v>10000</v>
      </c>
      <c r="E3240" s="8">
        <v>76</v>
      </c>
      <c r="F3240" t="s">
        <v>8220</v>
      </c>
      <c r="G3240" t="s">
        <v>8223</v>
      </c>
      <c r="H3240" t="s">
        <v>8245</v>
      </c>
      <c r="I3240">
        <v>1347057464</v>
      </c>
      <c r="J3240">
        <v>1344465464</v>
      </c>
      <c r="K3240" t="b">
        <v>0</v>
      </c>
      <c r="L3240" s="12">
        <v>5</v>
      </c>
      <c r="M3240" t="b">
        <v>0</v>
      </c>
      <c r="N3240" t="s">
        <v>8268</v>
      </c>
      <c r="O3240" s="14">
        <f>E3240/D3240</f>
        <v>7.6E-3</v>
      </c>
      <c r="P3240" s="15">
        <f>IFERROR(E3240/L3240,0)</f>
        <v>15.2</v>
      </c>
      <c r="Q3240" t="s">
        <v>8321</v>
      </c>
      <c r="R3240" t="s">
        <v>8339</v>
      </c>
      <c r="S3240" s="10">
        <f>(((J3240/60)/60)/24)+DATE(1970,1,1)</f>
        <v>41129.942870370374</v>
      </c>
    </row>
    <row r="3241" spans="1:19" ht="43.2" hidden="1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 s="12">
        <v>4</v>
      </c>
      <c r="M3241" t="b">
        <v>0</v>
      </c>
      <c r="N3241" t="s">
        <v>8269</v>
      </c>
      <c r="O3241" s="14">
        <f>E3241/D3241</f>
        <v>2.4E-2</v>
      </c>
      <c r="P3241" s="15">
        <f>IFERROR(E3241/L3241,0)</f>
        <v>15</v>
      </c>
      <c r="Q3241" t="s">
        <v>8323</v>
      </c>
      <c r="R3241" t="s">
        <v>8326</v>
      </c>
      <c r="S3241" s="10">
        <f>(((J3241/60)/60)/24)+DATE(1970,1,1)</f>
        <v>42178.815891203703</v>
      </c>
    </row>
    <row r="3242" spans="1:19" ht="57.6" hidden="1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 s="12">
        <v>3</v>
      </c>
      <c r="M3242" t="b">
        <v>0</v>
      </c>
      <c r="N3242" t="s">
        <v>8270</v>
      </c>
      <c r="O3242" s="14">
        <f>E3242/D3242</f>
        <v>0.03</v>
      </c>
      <c r="P3242" s="15">
        <f>IFERROR(E3242/L3242,0)</f>
        <v>20</v>
      </c>
      <c r="Q3242" t="s">
        <v>8308</v>
      </c>
      <c r="R3242" t="s">
        <v>8342</v>
      </c>
      <c r="S3242" s="10">
        <f>(((J3242/60)/60)/24)+DATE(1970,1,1)</f>
        <v>42087.343090277776</v>
      </c>
    </row>
    <row r="3243" spans="1:19" ht="43.2" hidden="1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 s="12">
        <v>4</v>
      </c>
      <c r="M3243" t="b">
        <v>0</v>
      </c>
      <c r="N3243" t="s">
        <v>8269</v>
      </c>
      <c r="O3243" s="14">
        <f>E3243/D3243</f>
        <v>0.06</v>
      </c>
      <c r="P3243" s="15">
        <f>IFERROR(E3243/L3243,0)</f>
        <v>15</v>
      </c>
      <c r="Q3243" t="s">
        <v>8323</v>
      </c>
      <c r="R3243" t="s">
        <v>8326</v>
      </c>
      <c r="S3243" s="10">
        <f>(((J3243/60)/60)/24)+DATE(1970,1,1)</f>
        <v>42177.964201388888</v>
      </c>
    </row>
    <row r="3244" spans="1:19" ht="43.2" hidden="1" x14ac:dyDescent="0.3">
      <c r="A3244">
        <v>1155</v>
      </c>
      <c r="B3244" s="3" t="s">
        <v>1156</v>
      </c>
      <c r="C3244" s="3" t="s">
        <v>5265</v>
      </c>
      <c r="D3244" s="6">
        <v>25000</v>
      </c>
      <c r="E3244" s="8">
        <v>188</v>
      </c>
      <c r="F3244" t="s">
        <v>8220</v>
      </c>
      <c r="G3244" t="s">
        <v>8223</v>
      </c>
      <c r="H3244" t="s">
        <v>8245</v>
      </c>
      <c r="I3244">
        <v>1408040408</v>
      </c>
      <c r="J3244">
        <v>1405448408</v>
      </c>
      <c r="K3244" t="b">
        <v>0</v>
      </c>
      <c r="L3244" s="12">
        <v>8</v>
      </c>
      <c r="M3244" t="b">
        <v>0</v>
      </c>
      <c r="N3244" t="s">
        <v>8282</v>
      </c>
      <c r="O3244" s="14">
        <f>E3244/D3244</f>
        <v>7.5199999999999998E-3</v>
      </c>
      <c r="P3244" s="15">
        <f>IFERROR(E3244/L3244,0)</f>
        <v>23.5</v>
      </c>
      <c r="Q3244" t="s">
        <v>8319</v>
      </c>
      <c r="R3244" t="s">
        <v>8345</v>
      </c>
      <c r="S3244" s="10">
        <f>(((J3244/60)/60)/24)+DATE(1970,1,1)</f>
        <v>41835.763981481483</v>
      </c>
    </row>
    <row r="3245" spans="1:19" ht="43.2" hidden="1" x14ac:dyDescent="0.3">
      <c r="A3245">
        <v>718</v>
      </c>
      <c r="B3245" s="3" t="s">
        <v>719</v>
      </c>
      <c r="C3245" s="3" t="s">
        <v>4828</v>
      </c>
      <c r="D3245" s="6">
        <v>12000</v>
      </c>
      <c r="E3245" s="8">
        <v>90</v>
      </c>
      <c r="F3245" t="s">
        <v>8220</v>
      </c>
      <c r="G3245" t="s">
        <v>8223</v>
      </c>
      <c r="H3245" t="s">
        <v>8245</v>
      </c>
      <c r="I3245">
        <v>1487397540</v>
      </c>
      <c r="J3245">
        <v>1484684247</v>
      </c>
      <c r="K3245" t="b">
        <v>0</v>
      </c>
      <c r="L3245" s="12">
        <v>4</v>
      </c>
      <c r="M3245" t="b">
        <v>0</v>
      </c>
      <c r="N3245" t="s">
        <v>8271</v>
      </c>
      <c r="O3245" s="14">
        <f>E3245/D3245</f>
        <v>7.4999999999999997E-3</v>
      </c>
      <c r="P3245" s="15">
        <f>IFERROR(E3245/L3245,0)</f>
        <v>22.5</v>
      </c>
      <c r="Q3245" t="s">
        <v>8308</v>
      </c>
      <c r="R3245" t="s">
        <v>8310</v>
      </c>
      <c r="S3245" s="10">
        <f>(((J3245/60)/60)/24)+DATE(1970,1,1)</f>
        <v>42752.845451388886</v>
      </c>
    </row>
    <row r="3246" spans="1:19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 s="12">
        <v>2</v>
      </c>
      <c r="M3246" t="b">
        <v>0</v>
      </c>
      <c r="N3246" t="s">
        <v>8282</v>
      </c>
      <c r="O3246" s="14">
        <f>E3246/D3246</f>
        <v>8.4285714285714294E-3</v>
      </c>
      <c r="P3246" s="15">
        <f>IFERROR(E3246/L3246,0)</f>
        <v>29.5</v>
      </c>
      <c r="Q3246" t="s">
        <v>8319</v>
      </c>
      <c r="R3246" t="s">
        <v>8345</v>
      </c>
      <c r="S3246" s="10">
        <f>(((J3246/60)/60)/24)+DATE(1970,1,1)</f>
        <v>42744.903182870374</v>
      </c>
    </row>
    <row r="3247" spans="1:19" ht="57.6" hidden="1" x14ac:dyDescent="0.3">
      <c r="A3247">
        <v>1492</v>
      </c>
      <c r="B3247" s="3" t="s">
        <v>1493</v>
      </c>
      <c r="C3247" s="3" t="s">
        <v>5602</v>
      </c>
      <c r="D3247" s="6">
        <v>4000</v>
      </c>
      <c r="E3247" s="8">
        <v>30</v>
      </c>
      <c r="F3247" t="s">
        <v>8220</v>
      </c>
      <c r="G3247" t="s">
        <v>8223</v>
      </c>
      <c r="H3247" t="s">
        <v>8245</v>
      </c>
      <c r="I3247">
        <v>1308431646</v>
      </c>
      <c r="J3247">
        <v>1305839646</v>
      </c>
      <c r="K3247" t="b">
        <v>0</v>
      </c>
      <c r="L3247" s="12">
        <v>2</v>
      </c>
      <c r="M3247" t="b">
        <v>0</v>
      </c>
      <c r="N3247" t="s">
        <v>8273</v>
      </c>
      <c r="O3247" s="14">
        <f>E3247/D3247</f>
        <v>7.4999999999999997E-3</v>
      </c>
      <c r="P3247" s="15">
        <f>IFERROR(E3247/L3247,0)</f>
        <v>15</v>
      </c>
      <c r="Q3247" t="s">
        <v>8311</v>
      </c>
      <c r="R3247" t="s">
        <v>8352</v>
      </c>
      <c r="S3247" s="10">
        <f>(((J3247/60)/60)/24)+DATE(1970,1,1)</f>
        <v>40682.884791666671</v>
      </c>
    </row>
    <row r="3248" spans="1:19" ht="28.8" hidden="1" x14ac:dyDescent="0.3">
      <c r="A3248">
        <v>1736</v>
      </c>
      <c r="B3248" s="3" t="s">
        <v>1737</v>
      </c>
      <c r="C3248" s="3" t="s">
        <v>5846</v>
      </c>
      <c r="D3248" s="6">
        <v>3000</v>
      </c>
      <c r="E3248" s="8">
        <v>22</v>
      </c>
      <c r="F3248" t="s">
        <v>8220</v>
      </c>
      <c r="G3248" t="s">
        <v>8223</v>
      </c>
      <c r="H3248" t="s">
        <v>8245</v>
      </c>
      <c r="I3248">
        <v>1447018833</v>
      </c>
      <c r="J3248">
        <v>1444423233</v>
      </c>
      <c r="K3248" t="b">
        <v>0</v>
      </c>
      <c r="L3248" s="12">
        <v>1</v>
      </c>
      <c r="M3248" t="b">
        <v>0</v>
      </c>
      <c r="N3248" t="s">
        <v>8291</v>
      </c>
      <c r="O3248" s="14">
        <f>E3248/D3248</f>
        <v>7.3333333333333332E-3</v>
      </c>
      <c r="P3248" s="15">
        <f>IFERROR(E3248/L3248,0)</f>
        <v>22</v>
      </c>
      <c r="Q3248" t="s">
        <v>8327</v>
      </c>
      <c r="R3248" t="s">
        <v>8330</v>
      </c>
      <c r="S3248" s="10">
        <f>(((J3248/60)/60)/24)+DATE(1970,1,1)</f>
        <v>42286.861493055556</v>
      </c>
    </row>
    <row r="3249" spans="1:19" ht="57.6" hidden="1" x14ac:dyDescent="0.3">
      <c r="A3249">
        <v>2159</v>
      </c>
      <c r="B3249" s="3" t="s">
        <v>2160</v>
      </c>
      <c r="C3249" s="3" t="s">
        <v>6269</v>
      </c>
      <c r="D3249" s="6">
        <v>3600</v>
      </c>
      <c r="E3249" s="8">
        <v>26</v>
      </c>
      <c r="F3249" t="s">
        <v>8220</v>
      </c>
      <c r="G3249" t="s">
        <v>8223</v>
      </c>
      <c r="H3249" t="s">
        <v>8245</v>
      </c>
      <c r="I3249">
        <v>1310837574</v>
      </c>
      <c r="J3249">
        <v>1308245574</v>
      </c>
      <c r="K3249" t="b">
        <v>0</v>
      </c>
      <c r="L3249" s="12">
        <v>2</v>
      </c>
      <c r="M3249" t="b">
        <v>0</v>
      </c>
      <c r="N3249" t="s">
        <v>8280</v>
      </c>
      <c r="O3249" s="14">
        <f>E3249/D3249</f>
        <v>7.2222222222222219E-3</v>
      </c>
      <c r="P3249" s="15">
        <f>IFERROR(E3249/L3249,0)</f>
        <v>13</v>
      </c>
      <c r="Q3249" t="s">
        <v>8316</v>
      </c>
      <c r="R3249" t="s">
        <v>8334</v>
      </c>
      <c r="S3249" s="10">
        <f>(((J3249/60)/60)/24)+DATE(1970,1,1)</f>
        <v>40710.731180555551</v>
      </c>
    </row>
    <row r="3250" spans="1:19" ht="43.2" hidden="1" x14ac:dyDescent="0.3">
      <c r="A3250">
        <v>220</v>
      </c>
      <c r="B3250" s="3" t="s">
        <v>222</v>
      </c>
      <c r="C3250" s="3" t="s">
        <v>4330</v>
      </c>
      <c r="D3250" s="6">
        <v>50000</v>
      </c>
      <c r="E3250" s="8">
        <v>360</v>
      </c>
      <c r="F3250" t="s">
        <v>8220</v>
      </c>
      <c r="G3250" t="s">
        <v>8223</v>
      </c>
      <c r="H3250" t="s">
        <v>8245</v>
      </c>
      <c r="I3250">
        <v>1440101160</v>
      </c>
      <c r="J3250">
        <v>1436542030</v>
      </c>
      <c r="K3250" t="b">
        <v>0</v>
      </c>
      <c r="L3250" s="12">
        <v>3</v>
      </c>
      <c r="M3250" t="b">
        <v>0</v>
      </c>
      <c r="N3250" t="s">
        <v>8266</v>
      </c>
      <c r="O3250" s="14">
        <f>E3250/D3250</f>
        <v>7.1999999999999998E-3</v>
      </c>
      <c r="P3250" s="15">
        <f>IFERROR(E3250/L3250,0)</f>
        <v>120</v>
      </c>
      <c r="Q3250" t="s">
        <v>8321</v>
      </c>
      <c r="R3250" t="s">
        <v>8325</v>
      </c>
      <c r="S3250" s="10">
        <f>(((J3250/60)/60)/24)+DATE(1970,1,1)</f>
        <v>42195.643865740742</v>
      </c>
    </row>
    <row r="3251" spans="1:19" ht="28.8" hidden="1" x14ac:dyDescent="0.3">
      <c r="A3251">
        <v>2761</v>
      </c>
      <c r="B3251" s="3" t="s">
        <v>2761</v>
      </c>
      <c r="C3251" s="3" t="s">
        <v>6871</v>
      </c>
      <c r="D3251" s="6">
        <v>5000</v>
      </c>
      <c r="E3251" s="8">
        <v>36</v>
      </c>
      <c r="F3251" t="s">
        <v>8220</v>
      </c>
      <c r="G3251" t="s">
        <v>8223</v>
      </c>
      <c r="H3251" t="s">
        <v>8245</v>
      </c>
      <c r="I3251">
        <v>1357176693</v>
      </c>
      <c r="J3251">
        <v>1354584693</v>
      </c>
      <c r="K3251" t="b">
        <v>0</v>
      </c>
      <c r="L3251" s="12">
        <v>4</v>
      </c>
      <c r="M3251" t="b">
        <v>0</v>
      </c>
      <c r="N3251" t="s">
        <v>8302</v>
      </c>
      <c r="O3251" s="14">
        <f>E3251/D3251</f>
        <v>7.1999999999999998E-3</v>
      </c>
      <c r="P3251" s="15">
        <f>IFERROR(E3251/L3251,0)</f>
        <v>9</v>
      </c>
      <c r="Q3251" t="s">
        <v>8311</v>
      </c>
      <c r="R3251" t="s">
        <v>8356</v>
      </c>
      <c r="S3251" s="10">
        <f>(((J3251/60)/60)/24)+DATE(1970,1,1)</f>
        <v>41247.063576388886</v>
      </c>
    </row>
    <row r="3252" spans="1:19" ht="43.2" hidden="1" x14ac:dyDescent="0.3">
      <c r="A3252">
        <v>2401</v>
      </c>
      <c r="B3252" s="3" t="s">
        <v>2402</v>
      </c>
      <c r="C3252" s="3" t="s">
        <v>6511</v>
      </c>
      <c r="D3252" s="6">
        <v>28000</v>
      </c>
      <c r="E3252" s="8">
        <v>201</v>
      </c>
      <c r="F3252" t="s">
        <v>8220</v>
      </c>
      <c r="G3252" t="s">
        <v>8223</v>
      </c>
      <c r="H3252" t="s">
        <v>8245</v>
      </c>
      <c r="I3252">
        <v>1457207096</v>
      </c>
      <c r="J3252">
        <v>1452023096</v>
      </c>
      <c r="K3252" t="b">
        <v>0</v>
      </c>
      <c r="L3252" s="12">
        <v>9</v>
      </c>
      <c r="M3252" t="b">
        <v>0</v>
      </c>
      <c r="N3252" t="s">
        <v>8282</v>
      </c>
      <c r="O3252" s="14">
        <f>E3252/D3252</f>
        <v>7.1785714285714283E-3</v>
      </c>
      <c r="P3252" s="15">
        <f>IFERROR(E3252/L3252,0)</f>
        <v>22.333333333333332</v>
      </c>
      <c r="Q3252" t="s">
        <v>8319</v>
      </c>
      <c r="R3252" t="s">
        <v>8345</v>
      </c>
      <c r="S3252" s="10">
        <f>(((J3252/60)/60)/24)+DATE(1970,1,1)</f>
        <v>42374.822870370372</v>
      </c>
    </row>
    <row r="3253" spans="1:19" ht="43.2" hidden="1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 s="12">
        <v>3</v>
      </c>
      <c r="M3253" t="b">
        <v>0</v>
      </c>
      <c r="N3253" t="s">
        <v>8270</v>
      </c>
      <c r="O3253" s="14">
        <f>E3253/D3253</f>
        <v>3.6666666666666666E-3</v>
      </c>
      <c r="P3253" s="15">
        <f>IFERROR(E3253/L3253,0)</f>
        <v>18.333333333333332</v>
      </c>
      <c r="Q3253" t="s">
        <v>8308</v>
      </c>
      <c r="R3253" t="s">
        <v>8342</v>
      </c>
      <c r="S3253" s="10">
        <f>(((J3253/60)/60)/24)+DATE(1970,1,1)</f>
        <v>42248.793310185181</v>
      </c>
    </row>
    <row r="3254" spans="1:19" ht="43.2" hidden="1" x14ac:dyDescent="0.3">
      <c r="A3254">
        <v>1483</v>
      </c>
      <c r="B3254" s="3" t="s">
        <v>1484</v>
      </c>
      <c r="C3254" s="3" t="s">
        <v>5593</v>
      </c>
      <c r="D3254" s="6">
        <v>7000</v>
      </c>
      <c r="E3254" s="8">
        <v>50</v>
      </c>
      <c r="F3254" t="s">
        <v>8220</v>
      </c>
      <c r="G3254" t="s">
        <v>8223</v>
      </c>
      <c r="H3254" t="s">
        <v>8245</v>
      </c>
      <c r="I3254">
        <v>1469162275</v>
      </c>
      <c r="J3254">
        <v>1467002275</v>
      </c>
      <c r="K3254" t="b">
        <v>0</v>
      </c>
      <c r="L3254" s="12">
        <v>2</v>
      </c>
      <c r="M3254" t="b">
        <v>0</v>
      </c>
      <c r="N3254" t="s">
        <v>8273</v>
      </c>
      <c r="O3254" s="14">
        <f>E3254/D3254</f>
        <v>7.1428571428571426E-3</v>
      </c>
      <c r="P3254" s="15">
        <f>IFERROR(E3254/L3254,0)</f>
        <v>25</v>
      </c>
      <c r="Q3254" t="s">
        <v>8311</v>
      </c>
      <c r="R3254" t="s">
        <v>8352</v>
      </c>
      <c r="S3254" s="10">
        <f>(((J3254/60)/60)/24)+DATE(1970,1,1)</f>
        <v>42548.192997685182</v>
      </c>
    </row>
    <row r="3255" spans="1:19" ht="43.2" hidden="1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 s="12">
        <v>2</v>
      </c>
      <c r="M3255" t="b">
        <v>0</v>
      </c>
      <c r="N3255" t="s">
        <v>8288</v>
      </c>
      <c r="O3255" s="14">
        <f>E3255/D3255</f>
        <v>5.4999999999999997E-3</v>
      </c>
      <c r="P3255" s="15">
        <f>IFERROR(E3255/L3255,0)</f>
        <v>27.5</v>
      </c>
      <c r="Q3255" t="s">
        <v>8311</v>
      </c>
      <c r="R3255" t="s">
        <v>8349</v>
      </c>
      <c r="S3255" s="10">
        <f>(((J3255/60)/60)/24)+DATE(1970,1,1)</f>
        <v>41054.847777777781</v>
      </c>
    </row>
    <row r="3256" spans="1:19" ht="43.2" hidden="1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 s="12">
        <v>2</v>
      </c>
      <c r="M3256" t="b">
        <v>0</v>
      </c>
      <c r="N3256" t="s">
        <v>8270</v>
      </c>
      <c r="O3256" s="14">
        <f>E3256/D3256</f>
        <v>6.875E-3</v>
      </c>
      <c r="P3256" s="15">
        <f>IFERROR(E3256/L3256,0)</f>
        <v>27.5</v>
      </c>
      <c r="Q3256" t="s">
        <v>8308</v>
      </c>
      <c r="R3256" t="s">
        <v>8342</v>
      </c>
      <c r="S3256" s="10">
        <f>(((J3256/60)/60)/24)+DATE(1970,1,1)</f>
        <v>42096.918240740735</v>
      </c>
    </row>
    <row r="3257" spans="1:19" ht="43.2" hidden="1" x14ac:dyDescent="0.3">
      <c r="A3257">
        <v>2692</v>
      </c>
      <c r="B3257" s="3" t="s">
        <v>2692</v>
      </c>
      <c r="C3257" s="3" t="s">
        <v>6802</v>
      </c>
      <c r="D3257" s="6">
        <v>3500</v>
      </c>
      <c r="E3257" s="8">
        <v>25</v>
      </c>
      <c r="F3257" t="s">
        <v>8220</v>
      </c>
      <c r="G3257" t="s">
        <v>8223</v>
      </c>
      <c r="H3257" t="s">
        <v>8245</v>
      </c>
      <c r="I3257">
        <v>1427266860</v>
      </c>
      <c r="J3257">
        <v>1424678460</v>
      </c>
      <c r="K3257" t="b">
        <v>0</v>
      </c>
      <c r="L3257" s="12">
        <v>1</v>
      </c>
      <c r="M3257" t="b">
        <v>0</v>
      </c>
      <c r="N3257" t="s">
        <v>8282</v>
      </c>
      <c r="O3257" s="14">
        <f>E3257/D3257</f>
        <v>7.1428571428571426E-3</v>
      </c>
      <c r="P3257" s="15">
        <f>IFERROR(E3257/L3257,0)</f>
        <v>25</v>
      </c>
      <c r="Q3257" t="s">
        <v>8319</v>
      </c>
      <c r="R3257" t="s">
        <v>8345</v>
      </c>
      <c r="S3257" s="10">
        <f>(((J3257/60)/60)/24)+DATE(1970,1,1)</f>
        <v>42058.334027777775</v>
      </c>
    </row>
    <row r="3258" spans="1:19" ht="43.2" hidden="1" x14ac:dyDescent="0.3">
      <c r="A3258">
        <v>2700</v>
      </c>
      <c r="B3258" s="3" t="s">
        <v>2700</v>
      </c>
      <c r="C3258" s="3" t="s">
        <v>6810</v>
      </c>
      <c r="D3258" s="6">
        <v>9999</v>
      </c>
      <c r="E3258" s="8">
        <v>70</v>
      </c>
      <c r="F3258" t="s">
        <v>8220</v>
      </c>
      <c r="G3258" t="s">
        <v>8223</v>
      </c>
      <c r="H3258" t="s">
        <v>8245</v>
      </c>
      <c r="I3258">
        <v>1411073972</v>
      </c>
      <c r="J3258">
        <v>1408481972</v>
      </c>
      <c r="K3258" t="b">
        <v>0</v>
      </c>
      <c r="L3258" s="12">
        <v>4</v>
      </c>
      <c r="M3258" t="b">
        <v>0</v>
      </c>
      <c r="N3258" t="s">
        <v>8282</v>
      </c>
      <c r="O3258" s="14">
        <f>E3258/D3258</f>
        <v>7.0007000700070005E-3</v>
      </c>
      <c r="P3258" s="15">
        <f>IFERROR(E3258/L3258,0)</f>
        <v>17.5</v>
      </c>
      <c r="Q3258" t="s">
        <v>8319</v>
      </c>
      <c r="R3258" t="s">
        <v>8345</v>
      </c>
      <c r="S3258" s="10">
        <f>(((J3258/60)/60)/24)+DATE(1970,1,1)</f>
        <v>41870.87467592593</v>
      </c>
    </row>
    <row r="3259" spans="1:19" ht="43.2" hidden="1" x14ac:dyDescent="0.3">
      <c r="A3259">
        <v>1070</v>
      </c>
      <c r="B3259" s="3" t="s">
        <v>1071</v>
      </c>
      <c r="C3259" s="3" t="s">
        <v>5180</v>
      </c>
      <c r="D3259" s="6">
        <v>10000</v>
      </c>
      <c r="E3259" s="8">
        <v>70</v>
      </c>
      <c r="F3259" t="s">
        <v>8220</v>
      </c>
      <c r="G3259" t="s">
        <v>8223</v>
      </c>
      <c r="H3259" t="s">
        <v>8245</v>
      </c>
      <c r="I3259">
        <v>1349050622</v>
      </c>
      <c r="J3259">
        <v>1347322622</v>
      </c>
      <c r="K3259" t="b">
        <v>0</v>
      </c>
      <c r="L3259" s="12">
        <v>2</v>
      </c>
      <c r="M3259" t="b">
        <v>0</v>
      </c>
      <c r="N3259" t="s">
        <v>8280</v>
      </c>
      <c r="O3259" s="14">
        <f>E3259/D3259</f>
        <v>7.0000000000000001E-3</v>
      </c>
      <c r="P3259" s="15">
        <f>IFERROR(E3259/L3259,0)</f>
        <v>35</v>
      </c>
      <c r="Q3259" t="s">
        <v>8316</v>
      </c>
      <c r="R3259" t="s">
        <v>8334</v>
      </c>
      <c r="S3259" s="10">
        <f>(((J3259/60)/60)/24)+DATE(1970,1,1)</f>
        <v>41163.011828703704</v>
      </c>
    </row>
    <row r="3260" spans="1:19" ht="43.2" hidden="1" x14ac:dyDescent="0.3">
      <c r="A3260">
        <v>777</v>
      </c>
      <c r="B3260" s="3" t="s">
        <v>778</v>
      </c>
      <c r="C3260" s="3" t="s">
        <v>4887</v>
      </c>
      <c r="D3260" s="6">
        <v>3000</v>
      </c>
      <c r="E3260" s="8">
        <v>21</v>
      </c>
      <c r="F3260" t="s">
        <v>8220</v>
      </c>
      <c r="G3260" t="s">
        <v>8223</v>
      </c>
      <c r="H3260" t="s">
        <v>8245</v>
      </c>
      <c r="I3260">
        <v>1375313577</v>
      </c>
      <c r="J3260">
        <v>1372721577</v>
      </c>
      <c r="K3260" t="b">
        <v>0</v>
      </c>
      <c r="L3260" s="12">
        <v>3</v>
      </c>
      <c r="M3260" t="b">
        <v>0</v>
      </c>
      <c r="N3260" t="s">
        <v>8273</v>
      </c>
      <c r="O3260" s="14">
        <f>E3260/D3260</f>
        <v>7.0000000000000001E-3</v>
      </c>
      <c r="P3260" s="15">
        <f>IFERROR(E3260/L3260,0)</f>
        <v>7</v>
      </c>
      <c r="Q3260" t="s">
        <v>8311</v>
      </c>
      <c r="R3260" t="s">
        <v>8352</v>
      </c>
      <c r="S3260" s="10">
        <f>(((J3260/60)/60)/24)+DATE(1970,1,1)</f>
        <v>41456.981215277774</v>
      </c>
    </row>
    <row r="3261" spans="1:19" ht="57.6" hidden="1" x14ac:dyDescent="0.3">
      <c r="A3261">
        <v>2430</v>
      </c>
      <c r="B3261" s="3" t="s">
        <v>2431</v>
      </c>
      <c r="C3261" s="3" t="s">
        <v>6540</v>
      </c>
      <c r="D3261" s="6">
        <v>3000</v>
      </c>
      <c r="E3261" s="8">
        <v>21</v>
      </c>
      <c r="F3261" t="s">
        <v>8220</v>
      </c>
      <c r="G3261" t="s">
        <v>8223</v>
      </c>
      <c r="H3261" t="s">
        <v>8245</v>
      </c>
      <c r="I3261">
        <v>1455246504</v>
      </c>
      <c r="J3261">
        <v>1452654504</v>
      </c>
      <c r="K3261" t="b">
        <v>0</v>
      </c>
      <c r="L3261" s="12">
        <v>2</v>
      </c>
      <c r="M3261" t="b">
        <v>0</v>
      </c>
      <c r="N3261" t="s">
        <v>8282</v>
      </c>
      <c r="O3261" s="14">
        <f>E3261/D3261</f>
        <v>7.0000000000000001E-3</v>
      </c>
      <c r="P3261" s="15">
        <f>IFERROR(E3261/L3261,0)</f>
        <v>10.5</v>
      </c>
      <c r="Q3261" t="s">
        <v>8319</v>
      </c>
      <c r="R3261" t="s">
        <v>8345</v>
      </c>
      <c r="S3261" s="10">
        <f>(((J3261/60)/60)/24)+DATE(1970,1,1)</f>
        <v>42382.130833333329</v>
      </c>
    </row>
    <row r="3262" spans="1:19" hidden="1" x14ac:dyDescent="0.3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 s="12">
        <v>55</v>
      </c>
      <c r="M3262" t="b">
        <v>0</v>
      </c>
      <c r="N3262" t="s">
        <v>8280</v>
      </c>
      <c r="O3262" s="14">
        <f>E3262/D3262</f>
        <v>6.9641025641025639E-3</v>
      </c>
      <c r="P3262" s="15">
        <f>IFERROR(E3262/L3262,0)</f>
        <v>49.381818181818183</v>
      </c>
      <c r="Q3262" t="s">
        <v>8316</v>
      </c>
      <c r="R3262" t="s">
        <v>8334</v>
      </c>
      <c r="S3262" s="10">
        <f>(((J3262/60)/60)/24)+DATE(1970,1,1)</f>
        <v>41927.295694444445</v>
      </c>
    </row>
    <row r="3263" spans="1:19" ht="43.2" hidden="1" x14ac:dyDescent="0.3">
      <c r="A3263">
        <v>2681</v>
      </c>
      <c r="B3263" s="3" t="s">
        <v>2681</v>
      </c>
      <c r="C3263" s="3" t="s">
        <v>6791</v>
      </c>
      <c r="D3263" s="6">
        <v>8000</v>
      </c>
      <c r="E3263" s="8">
        <v>55</v>
      </c>
      <c r="F3263" t="s">
        <v>8220</v>
      </c>
      <c r="G3263" t="s">
        <v>8223</v>
      </c>
      <c r="H3263" t="s">
        <v>8245</v>
      </c>
      <c r="I3263">
        <v>1405027750</v>
      </c>
      <c r="J3263">
        <v>1402867750</v>
      </c>
      <c r="K3263" t="b">
        <v>0</v>
      </c>
      <c r="L3263" s="12">
        <v>2</v>
      </c>
      <c r="M3263" t="b">
        <v>0</v>
      </c>
      <c r="N3263" t="s">
        <v>8282</v>
      </c>
      <c r="O3263" s="14">
        <f>E3263/D3263</f>
        <v>6.875E-3</v>
      </c>
      <c r="P3263" s="15">
        <f>IFERROR(E3263/L3263,0)</f>
        <v>27.5</v>
      </c>
      <c r="Q3263" t="s">
        <v>8319</v>
      </c>
      <c r="R3263" t="s">
        <v>8345</v>
      </c>
      <c r="S3263" s="10">
        <f>(((J3263/60)/60)/24)+DATE(1970,1,1)</f>
        <v>41805.895254629628</v>
      </c>
    </row>
    <row r="3264" spans="1:19" ht="43.2" hidden="1" x14ac:dyDescent="0.3">
      <c r="A3264">
        <v>456</v>
      </c>
      <c r="B3264" s="3" t="s">
        <v>457</v>
      </c>
      <c r="C3264" s="3" t="s">
        <v>4566</v>
      </c>
      <c r="D3264" s="6">
        <v>8888</v>
      </c>
      <c r="E3264" s="8">
        <v>61</v>
      </c>
      <c r="F3264" t="s">
        <v>8220</v>
      </c>
      <c r="G3264" t="s">
        <v>8223</v>
      </c>
      <c r="H3264" t="s">
        <v>8245</v>
      </c>
      <c r="I3264">
        <v>1382414340</v>
      </c>
      <c r="J3264">
        <v>1380559201</v>
      </c>
      <c r="K3264" t="b">
        <v>0</v>
      </c>
      <c r="L3264" s="12">
        <v>3</v>
      </c>
      <c r="M3264" t="b">
        <v>0</v>
      </c>
      <c r="N3264" t="s">
        <v>8268</v>
      </c>
      <c r="O3264" s="14">
        <f>E3264/D3264</f>
        <v>6.8631863186318634E-3</v>
      </c>
      <c r="P3264" s="15">
        <f>IFERROR(E3264/L3264,0)</f>
        <v>20.333333333333332</v>
      </c>
      <c r="Q3264" t="s">
        <v>8321</v>
      </c>
      <c r="R3264" t="s">
        <v>8339</v>
      </c>
      <c r="S3264" s="10">
        <f>(((J3264/60)/60)/24)+DATE(1970,1,1)</f>
        <v>41547.694456018515</v>
      </c>
    </row>
    <row r="3265" spans="1:19" ht="28.8" hidden="1" x14ac:dyDescent="0.3">
      <c r="A3265">
        <v>4065</v>
      </c>
      <c r="B3265" s="3" t="s">
        <v>4061</v>
      </c>
      <c r="C3265" s="3" t="s">
        <v>8169</v>
      </c>
      <c r="D3265" s="6">
        <v>4000</v>
      </c>
      <c r="E3265" s="8">
        <v>27</v>
      </c>
      <c r="F3265" t="s">
        <v>8220</v>
      </c>
      <c r="G3265" t="s">
        <v>8223</v>
      </c>
      <c r="H3265" t="s">
        <v>8245</v>
      </c>
      <c r="I3265">
        <v>1407883811</v>
      </c>
      <c r="J3265">
        <v>1405291811</v>
      </c>
      <c r="K3265" t="b">
        <v>0</v>
      </c>
      <c r="L3265" s="12">
        <v>4</v>
      </c>
      <c r="M3265" t="b">
        <v>0</v>
      </c>
      <c r="N3265" t="s">
        <v>8269</v>
      </c>
      <c r="O3265" s="14">
        <f>E3265/D3265</f>
        <v>6.7499999999999999E-3</v>
      </c>
      <c r="P3265" s="15">
        <f>IFERROR(E3265/L3265,0)</f>
        <v>6.75</v>
      </c>
      <c r="Q3265" t="s">
        <v>8323</v>
      </c>
      <c r="R3265" t="s">
        <v>8326</v>
      </c>
      <c r="S3265" s="10">
        <f>(((J3265/60)/60)/24)+DATE(1970,1,1)</f>
        <v>41833.951516203706</v>
      </c>
    </row>
    <row r="3266" spans="1:19" hidden="1" x14ac:dyDescent="0.3">
      <c r="A3266">
        <v>497</v>
      </c>
      <c r="B3266" s="3" t="s">
        <v>498</v>
      </c>
      <c r="C3266" s="3" t="s">
        <v>4607</v>
      </c>
      <c r="D3266" s="6">
        <v>4480</v>
      </c>
      <c r="E3266" s="8">
        <v>30</v>
      </c>
      <c r="F3266" t="s">
        <v>8220</v>
      </c>
      <c r="G3266" t="s">
        <v>8223</v>
      </c>
      <c r="H3266" t="s">
        <v>8245</v>
      </c>
      <c r="I3266">
        <v>1419483600</v>
      </c>
      <c r="J3266">
        <v>1414889665</v>
      </c>
      <c r="K3266" t="b">
        <v>0</v>
      </c>
      <c r="L3266" s="12">
        <v>3</v>
      </c>
      <c r="M3266" t="b">
        <v>0</v>
      </c>
      <c r="N3266" t="s">
        <v>8268</v>
      </c>
      <c r="O3266" s="14">
        <f>E3266/D3266</f>
        <v>6.6964285714285711E-3</v>
      </c>
      <c r="P3266" s="15">
        <f>IFERROR(E3266/L3266,0)</f>
        <v>10</v>
      </c>
      <c r="Q3266" t="s">
        <v>8321</v>
      </c>
      <c r="R3266" t="s">
        <v>8339</v>
      </c>
      <c r="S3266" s="10">
        <f>(((J3266/60)/60)/24)+DATE(1970,1,1)</f>
        <v>41945.037789351853</v>
      </c>
    </row>
    <row r="3267" spans="1:19" ht="43.2" hidden="1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 s="12">
        <v>6</v>
      </c>
      <c r="M3267" t="b">
        <v>0</v>
      </c>
      <c r="N3267" t="s">
        <v>8299</v>
      </c>
      <c r="O3267" s="14">
        <f>E3267/D3267</f>
        <v>5.1000000000000004E-4</v>
      </c>
      <c r="P3267" s="15">
        <f>IFERROR(E3267/L3267,0)</f>
        <v>8.5</v>
      </c>
      <c r="Q3267" t="s">
        <v>8308</v>
      </c>
      <c r="R3267" t="s">
        <v>8315</v>
      </c>
      <c r="S3267" s="10">
        <f>(((J3267/60)/60)/24)+DATE(1970,1,1)</f>
        <v>42055.600995370376</v>
      </c>
    </row>
    <row r="3268" spans="1:19" ht="72" hidden="1" x14ac:dyDescent="0.3">
      <c r="A3268">
        <v>3788</v>
      </c>
      <c r="B3268" s="3" t="s">
        <v>3785</v>
      </c>
      <c r="C3268" s="3" t="s">
        <v>7898</v>
      </c>
      <c r="D3268" s="6">
        <v>75000</v>
      </c>
      <c r="E3268" s="8">
        <v>500</v>
      </c>
      <c r="F3268" t="s">
        <v>8220</v>
      </c>
      <c r="G3268" t="s">
        <v>8223</v>
      </c>
      <c r="H3268" t="s">
        <v>8245</v>
      </c>
      <c r="I3268">
        <v>1450887480</v>
      </c>
      <c r="J3268">
        <v>1448469719</v>
      </c>
      <c r="K3268" t="b">
        <v>0</v>
      </c>
      <c r="L3268" s="12">
        <v>1</v>
      </c>
      <c r="M3268" t="b">
        <v>0</v>
      </c>
      <c r="N3268" t="s">
        <v>8303</v>
      </c>
      <c r="O3268" s="14">
        <f>E3268/D3268</f>
        <v>6.6666666666666671E-3</v>
      </c>
      <c r="P3268" s="15">
        <f>IFERROR(E3268/L3268,0)</f>
        <v>500</v>
      </c>
      <c r="Q3268" t="s">
        <v>8323</v>
      </c>
      <c r="R3268" t="s">
        <v>8335</v>
      </c>
      <c r="S3268" s="10">
        <f>(((J3268/60)/60)/24)+DATE(1970,1,1)</f>
        <v>42333.695821759262</v>
      </c>
    </row>
    <row r="3269" spans="1:19" ht="28.8" hidden="1" x14ac:dyDescent="0.3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 s="12">
        <v>2</v>
      </c>
      <c r="M3269" t="b">
        <v>0</v>
      </c>
      <c r="N3269" t="s">
        <v>8302</v>
      </c>
      <c r="O3269" s="14">
        <f>E3269/D3269</f>
        <v>6.6666666666666671E-3</v>
      </c>
      <c r="P3269" s="15">
        <f>IFERROR(E3269/L3269,0)</f>
        <v>5</v>
      </c>
      <c r="Q3269" t="s">
        <v>8311</v>
      </c>
      <c r="R3269" t="s">
        <v>8356</v>
      </c>
      <c r="S3269" s="10">
        <f>(((J3269/60)/60)/24)+DATE(1970,1,1)</f>
        <v>42573.65662037037</v>
      </c>
    </row>
    <row r="3270" spans="1:19" ht="43.2" hidden="1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 s="12">
        <v>2</v>
      </c>
      <c r="M3270" t="b">
        <v>0</v>
      </c>
      <c r="N3270" t="s">
        <v>8282</v>
      </c>
      <c r="O3270" s="14">
        <f>E3270/D3270</f>
        <v>6.0000000000000001E-3</v>
      </c>
      <c r="P3270" s="15">
        <f>IFERROR(E3270/L3270,0)</f>
        <v>25.5</v>
      </c>
      <c r="Q3270" t="s">
        <v>8319</v>
      </c>
      <c r="R3270" t="s">
        <v>8345</v>
      </c>
      <c r="S3270" s="10">
        <f>(((J3270/60)/60)/24)+DATE(1970,1,1)</f>
        <v>42110.326423611114</v>
      </c>
    </row>
    <row r="3271" spans="1:19" ht="43.2" hidden="1" x14ac:dyDescent="0.3">
      <c r="A3271">
        <v>3087</v>
      </c>
      <c r="B3271" s="3" t="s">
        <v>3087</v>
      </c>
      <c r="C3271" s="3" t="s">
        <v>7197</v>
      </c>
      <c r="D3271" s="6">
        <v>20000</v>
      </c>
      <c r="E3271" s="8">
        <v>125</v>
      </c>
      <c r="F3271" t="s">
        <v>8220</v>
      </c>
      <c r="G3271" t="s">
        <v>8223</v>
      </c>
      <c r="H3271" t="s">
        <v>8245</v>
      </c>
      <c r="I3271">
        <v>1482294990</v>
      </c>
      <c r="J3271">
        <v>1477107390</v>
      </c>
      <c r="K3271" t="b">
        <v>0</v>
      </c>
      <c r="L3271" s="12">
        <v>2</v>
      </c>
      <c r="M3271" t="b">
        <v>0</v>
      </c>
      <c r="N3271" t="s">
        <v>8301</v>
      </c>
      <c r="O3271" s="14">
        <f>E3271/D3271</f>
        <v>6.2500000000000003E-3</v>
      </c>
      <c r="P3271" s="15">
        <f>IFERROR(E3271/L3271,0)</f>
        <v>62.5</v>
      </c>
      <c r="Q3271" t="s">
        <v>8323</v>
      </c>
      <c r="R3271" t="s">
        <v>8324</v>
      </c>
      <c r="S3271" s="10">
        <f>(((J3271/60)/60)/24)+DATE(1970,1,1)</f>
        <v>42665.150347222225</v>
      </c>
    </row>
    <row r="3272" spans="1:19" ht="28.8" hidden="1" x14ac:dyDescent="0.3">
      <c r="A3272">
        <v>1153</v>
      </c>
      <c r="B3272" s="3" t="s">
        <v>1154</v>
      </c>
      <c r="C3272" s="3" t="s">
        <v>5263</v>
      </c>
      <c r="D3272" s="6">
        <v>8000</v>
      </c>
      <c r="E3272" s="8">
        <v>50</v>
      </c>
      <c r="F3272" t="s">
        <v>8220</v>
      </c>
      <c r="G3272" t="s">
        <v>8223</v>
      </c>
      <c r="H3272" t="s">
        <v>8245</v>
      </c>
      <c r="I3272">
        <v>1434647305</v>
      </c>
      <c r="J3272">
        <v>1432055305</v>
      </c>
      <c r="K3272" t="b">
        <v>0</v>
      </c>
      <c r="L3272" s="12">
        <v>1</v>
      </c>
      <c r="M3272" t="b">
        <v>0</v>
      </c>
      <c r="N3272" t="s">
        <v>8282</v>
      </c>
      <c r="O3272" s="14">
        <f>E3272/D3272</f>
        <v>6.2500000000000003E-3</v>
      </c>
      <c r="P3272" s="15">
        <f>IFERROR(E3272/L3272,0)</f>
        <v>50</v>
      </c>
      <c r="Q3272" t="s">
        <v>8319</v>
      </c>
      <c r="R3272" t="s">
        <v>8345</v>
      </c>
      <c r="S3272" s="10">
        <f>(((J3272/60)/60)/24)+DATE(1970,1,1)</f>
        <v>42143.714178240742</v>
      </c>
    </row>
    <row r="3273" spans="1:19" ht="43.2" hidden="1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 s="12">
        <v>4</v>
      </c>
      <c r="M3273" t="b">
        <v>0</v>
      </c>
      <c r="N3273" t="s">
        <v>8294</v>
      </c>
      <c r="O3273" s="14">
        <f>E3273/D3273</f>
        <v>3.1875000000000001E-2</v>
      </c>
      <c r="P3273" s="15">
        <f>IFERROR(E3273/L3273,0)</f>
        <v>12.75</v>
      </c>
      <c r="Q3273" t="s">
        <v>8313</v>
      </c>
      <c r="R3273" t="s">
        <v>8353</v>
      </c>
      <c r="S3273" s="10">
        <f>(((J3273/60)/60)/24)+DATE(1970,1,1)</f>
        <v>42555.698738425926</v>
      </c>
    </row>
    <row r="3274" spans="1:19" ht="43.2" hidden="1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 s="12">
        <v>2</v>
      </c>
      <c r="M3274" t="b">
        <v>0</v>
      </c>
      <c r="N3274" t="s">
        <v>8266</v>
      </c>
      <c r="O3274" s="14">
        <f>E3274/D3274</f>
        <v>3.4000000000000002E-2</v>
      </c>
      <c r="P3274" s="15">
        <f>IFERROR(E3274/L3274,0)</f>
        <v>25.5</v>
      </c>
      <c r="Q3274" t="s">
        <v>8321</v>
      </c>
      <c r="R3274" t="s">
        <v>8325</v>
      </c>
      <c r="S3274" s="10">
        <f>(((J3274/60)/60)/24)+DATE(1970,1,1)</f>
        <v>41825.791226851856</v>
      </c>
    </row>
    <row r="3275" spans="1:19" ht="57.6" hidden="1" x14ac:dyDescent="0.3">
      <c r="A3275">
        <v>3950</v>
      </c>
      <c r="B3275" s="3" t="s">
        <v>3947</v>
      </c>
      <c r="C3275" s="3" t="s">
        <v>8058</v>
      </c>
      <c r="D3275" s="6">
        <v>4000</v>
      </c>
      <c r="E3275" s="8">
        <v>25</v>
      </c>
      <c r="F3275" t="s">
        <v>8220</v>
      </c>
      <c r="G3275" t="s">
        <v>8223</v>
      </c>
      <c r="H3275" t="s">
        <v>8245</v>
      </c>
      <c r="I3275">
        <v>1460140500</v>
      </c>
      <c r="J3275">
        <v>1457628680</v>
      </c>
      <c r="K3275" t="b">
        <v>0</v>
      </c>
      <c r="L3275" s="12">
        <v>1</v>
      </c>
      <c r="M3275" t="b">
        <v>0</v>
      </c>
      <c r="N3275" t="s">
        <v>8269</v>
      </c>
      <c r="O3275" s="14">
        <f>E3275/D3275</f>
        <v>6.2500000000000003E-3</v>
      </c>
      <c r="P3275" s="15">
        <f>IFERROR(E3275/L3275,0)</f>
        <v>25</v>
      </c>
      <c r="Q3275" t="s">
        <v>8323</v>
      </c>
      <c r="R3275" t="s">
        <v>8326</v>
      </c>
      <c r="S3275" s="10">
        <f>(((J3275/60)/60)/24)+DATE(1970,1,1)</f>
        <v>42439.702314814815</v>
      </c>
    </row>
    <row r="3276" spans="1:19" ht="28.8" hidden="1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 s="12">
        <v>1</v>
      </c>
      <c r="M3276" t="b">
        <v>0</v>
      </c>
      <c r="N3276" t="s">
        <v>8270</v>
      </c>
      <c r="O3276" s="14">
        <f>E3276/D3276</f>
        <v>5.8823529411764708E-5</v>
      </c>
      <c r="P3276" s="15">
        <f>IFERROR(E3276/L3276,0)</f>
        <v>50</v>
      </c>
      <c r="Q3276" t="s">
        <v>8308</v>
      </c>
      <c r="R3276" t="s">
        <v>8342</v>
      </c>
      <c r="S3276" s="10">
        <f>(((J3276/60)/60)/24)+DATE(1970,1,1)</f>
        <v>42215.662314814821</v>
      </c>
    </row>
    <row r="3277" spans="1:19" ht="43.2" hidden="1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 s="12">
        <v>1</v>
      </c>
      <c r="M3277" t="b">
        <v>0</v>
      </c>
      <c r="N3277" t="s">
        <v>8268</v>
      </c>
      <c r="O3277" s="14">
        <f>E3277/D3277</f>
        <v>9.0909090909090904E-5</v>
      </c>
      <c r="P3277" s="15">
        <f>IFERROR(E3277/L3277,0)</f>
        <v>50</v>
      </c>
      <c r="Q3277" t="s">
        <v>8321</v>
      </c>
      <c r="R3277" t="s">
        <v>8339</v>
      </c>
      <c r="S3277" s="10">
        <f>(((J3277/60)/60)/24)+DATE(1970,1,1)</f>
        <v>41761.94258101852</v>
      </c>
    </row>
    <row r="3278" spans="1:19" ht="57.6" hidden="1" x14ac:dyDescent="0.3">
      <c r="A3278">
        <v>2411</v>
      </c>
      <c r="B3278" s="3" t="s">
        <v>2412</v>
      </c>
      <c r="C3278" s="3" t="s">
        <v>6521</v>
      </c>
      <c r="D3278" s="6">
        <v>25000</v>
      </c>
      <c r="E3278" s="8">
        <v>151</v>
      </c>
      <c r="F3278" t="s">
        <v>8220</v>
      </c>
      <c r="G3278" t="s">
        <v>8223</v>
      </c>
      <c r="H3278" t="s">
        <v>8245</v>
      </c>
      <c r="I3278">
        <v>1440524082</v>
      </c>
      <c r="J3278">
        <v>1437932082</v>
      </c>
      <c r="K3278" t="b">
        <v>0</v>
      </c>
      <c r="L3278" s="12">
        <v>3</v>
      </c>
      <c r="M3278" t="b">
        <v>0</v>
      </c>
      <c r="N3278" t="s">
        <v>8282</v>
      </c>
      <c r="O3278" s="14">
        <f>E3278/D3278</f>
        <v>6.0400000000000002E-3</v>
      </c>
      <c r="P3278" s="15">
        <f>IFERROR(E3278/L3278,0)</f>
        <v>50.333333333333336</v>
      </c>
      <c r="Q3278" t="s">
        <v>8319</v>
      </c>
      <c r="R3278" t="s">
        <v>8345</v>
      </c>
      <c r="S3278" s="10">
        <f>(((J3278/60)/60)/24)+DATE(1970,1,1)</f>
        <v>42211.732430555552</v>
      </c>
    </row>
    <row r="3279" spans="1:19" ht="43.2" hidden="1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 s="12">
        <v>1</v>
      </c>
      <c r="M3279" t="b">
        <v>0</v>
      </c>
      <c r="N3279" t="s">
        <v>8270</v>
      </c>
      <c r="O3279" s="14">
        <f>E3279/D3279</f>
        <v>5.0000000000000001E-4</v>
      </c>
      <c r="P3279" s="15">
        <f>IFERROR(E3279/L3279,0)</f>
        <v>50</v>
      </c>
      <c r="Q3279" t="s">
        <v>8308</v>
      </c>
      <c r="R3279" t="s">
        <v>8342</v>
      </c>
      <c r="S3279" s="10">
        <f>(((J3279/60)/60)/24)+DATE(1970,1,1)</f>
        <v>42194.648344907408</v>
      </c>
    </row>
    <row r="3280" spans="1:19" ht="57.6" hidden="1" x14ac:dyDescent="0.3">
      <c r="A3280">
        <v>3966</v>
      </c>
      <c r="B3280" s="3" t="s">
        <v>3963</v>
      </c>
      <c r="C3280" s="3" t="s">
        <v>8073</v>
      </c>
      <c r="D3280" s="6">
        <v>7500</v>
      </c>
      <c r="E3280" s="8">
        <v>45</v>
      </c>
      <c r="F3280" t="s">
        <v>8220</v>
      </c>
      <c r="G3280" t="s">
        <v>8223</v>
      </c>
      <c r="H3280" t="s">
        <v>8245</v>
      </c>
      <c r="I3280">
        <v>1406170740</v>
      </c>
      <c r="J3280">
        <v>1402506278</v>
      </c>
      <c r="K3280" t="b">
        <v>0</v>
      </c>
      <c r="L3280" s="12">
        <v>2</v>
      </c>
      <c r="M3280" t="b">
        <v>0</v>
      </c>
      <c r="N3280" t="s">
        <v>8269</v>
      </c>
      <c r="O3280" s="14">
        <f>E3280/D3280</f>
        <v>6.0000000000000001E-3</v>
      </c>
      <c r="P3280" s="15">
        <f>IFERROR(E3280/L3280,0)</f>
        <v>22.5</v>
      </c>
      <c r="Q3280" t="s">
        <v>8323</v>
      </c>
      <c r="R3280" t="s">
        <v>8326</v>
      </c>
      <c r="S3280" s="10">
        <f>(((J3280/60)/60)/24)+DATE(1970,1,1)</f>
        <v>41801.711550925924</v>
      </c>
    </row>
    <row r="3281" spans="1:19" ht="43.2" hidden="1" x14ac:dyDescent="0.3">
      <c r="A3281">
        <v>917</v>
      </c>
      <c r="B3281" s="3" t="s">
        <v>918</v>
      </c>
      <c r="C3281" s="3" t="s">
        <v>5027</v>
      </c>
      <c r="D3281" s="6">
        <v>5000</v>
      </c>
      <c r="E3281" s="8">
        <v>30</v>
      </c>
      <c r="F3281" t="s">
        <v>8220</v>
      </c>
      <c r="G3281" t="s">
        <v>8223</v>
      </c>
      <c r="H3281" t="s">
        <v>8245</v>
      </c>
      <c r="I3281">
        <v>1405305000</v>
      </c>
      <c r="J3281">
        <v>1402612730</v>
      </c>
      <c r="K3281" t="b">
        <v>0</v>
      </c>
      <c r="L3281" s="12">
        <v>1</v>
      </c>
      <c r="M3281" t="b">
        <v>0</v>
      </c>
      <c r="N3281" t="s">
        <v>8276</v>
      </c>
      <c r="O3281" s="14">
        <f>E3281/D3281</f>
        <v>6.0000000000000001E-3</v>
      </c>
      <c r="P3281" s="15">
        <f>IFERROR(E3281/L3281,0)</f>
        <v>30</v>
      </c>
      <c r="Q3281" t="s">
        <v>8327</v>
      </c>
      <c r="R3281" t="s">
        <v>8350</v>
      </c>
      <c r="S3281" s="10">
        <f>(((J3281/60)/60)/24)+DATE(1970,1,1)</f>
        <v>41802.94363425926</v>
      </c>
    </row>
    <row r="3282" spans="1:19" ht="43.2" hidden="1" x14ac:dyDescent="0.3">
      <c r="A3282">
        <v>1724</v>
      </c>
      <c r="B3282" s="3" t="s">
        <v>1725</v>
      </c>
      <c r="C3282" s="3" t="s">
        <v>5834</v>
      </c>
      <c r="D3282" s="6">
        <v>6000</v>
      </c>
      <c r="E3282" s="8">
        <v>35</v>
      </c>
      <c r="F3282" t="s">
        <v>8220</v>
      </c>
      <c r="G3282" t="s">
        <v>8223</v>
      </c>
      <c r="H3282" t="s">
        <v>8245</v>
      </c>
      <c r="I3282">
        <v>1414707762</v>
      </c>
      <c r="J3282">
        <v>1412115762</v>
      </c>
      <c r="K3282" t="b">
        <v>0</v>
      </c>
      <c r="L3282" s="12">
        <v>4</v>
      </c>
      <c r="M3282" t="b">
        <v>0</v>
      </c>
      <c r="N3282" t="s">
        <v>8291</v>
      </c>
      <c r="O3282" s="14">
        <f>E3282/D3282</f>
        <v>5.8333333333333336E-3</v>
      </c>
      <c r="P3282" s="15">
        <f>IFERROR(E3282/L3282,0)</f>
        <v>8.75</v>
      </c>
      <c r="Q3282" t="s">
        <v>8327</v>
      </c>
      <c r="R3282" t="s">
        <v>8330</v>
      </c>
      <c r="S3282" s="10">
        <f>(((J3282/60)/60)/24)+DATE(1970,1,1)</f>
        <v>41912.932430555556</v>
      </c>
    </row>
    <row r="3283" spans="1:19" ht="43.2" hidden="1" x14ac:dyDescent="0.3">
      <c r="A3283">
        <v>974</v>
      </c>
      <c r="B3283" s="3" t="s">
        <v>975</v>
      </c>
      <c r="C3283" s="3" t="s">
        <v>5084</v>
      </c>
      <c r="D3283" s="6">
        <v>50000</v>
      </c>
      <c r="E3283" s="8">
        <v>280</v>
      </c>
      <c r="F3283" t="s">
        <v>8220</v>
      </c>
      <c r="G3283" t="s">
        <v>8223</v>
      </c>
      <c r="H3283" t="s">
        <v>8245</v>
      </c>
      <c r="I3283">
        <v>1458925156</v>
      </c>
      <c r="J3283">
        <v>1456336756</v>
      </c>
      <c r="K3283" t="b">
        <v>0</v>
      </c>
      <c r="L3283" s="12">
        <v>3</v>
      </c>
      <c r="M3283" t="b">
        <v>0</v>
      </c>
      <c r="N3283" t="s">
        <v>8271</v>
      </c>
      <c r="O3283" s="14">
        <f>E3283/D3283</f>
        <v>5.5999999999999999E-3</v>
      </c>
      <c r="P3283" s="15">
        <f>IFERROR(E3283/L3283,0)</f>
        <v>93.333333333333329</v>
      </c>
      <c r="Q3283" t="s">
        <v>8308</v>
      </c>
      <c r="R3283" t="s">
        <v>8310</v>
      </c>
      <c r="S3283" s="10">
        <f>(((J3283/60)/60)/24)+DATE(1970,1,1)</f>
        <v>42424.749490740738</v>
      </c>
    </row>
    <row r="3284" spans="1:19" ht="43.2" hidden="1" x14ac:dyDescent="0.3">
      <c r="A3284">
        <v>586</v>
      </c>
      <c r="B3284" s="3" t="s">
        <v>587</v>
      </c>
      <c r="C3284" s="3" t="s">
        <v>4696</v>
      </c>
      <c r="D3284" s="6">
        <v>10000</v>
      </c>
      <c r="E3284" s="8">
        <v>56</v>
      </c>
      <c r="F3284" t="s">
        <v>8220</v>
      </c>
      <c r="G3284" t="s">
        <v>8223</v>
      </c>
      <c r="H3284" t="s">
        <v>8245</v>
      </c>
      <c r="I3284">
        <v>1424032207</v>
      </c>
      <c r="J3284">
        <v>1421440207</v>
      </c>
      <c r="K3284" t="b">
        <v>0</v>
      </c>
      <c r="L3284" s="12">
        <v>4</v>
      </c>
      <c r="M3284" t="b">
        <v>0</v>
      </c>
      <c r="N3284" t="s">
        <v>8270</v>
      </c>
      <c r="O3284" s="14">
        <f>E3284/D3284</f>
        <v>5.5999999999999999E-3</v>
      </c>
      <c r="P3284" s="15">
        <f>IFERROR(E3284/L3284,0)</f>
        <v>14</v>
      </c>
      <c r="Q3284" t="s">
        <v>8308</v>
      </c>
      <c r="R3284" t="s">
        <v>8342</v>
      </c>
      <c r="S3284" s="10">
        <f>(((J3284/60)/60)/24)+DATE(1970,1,1)</f>
        <v>42020.854247685187</v>
      </c>
    </row>
    <row r="3285" spans="1:19" ht="43.2" hidden="1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 s="12">
        <v>3</v>
      </c>
      <c r="M3285" t="b">
        <v>0</v>
      </c>
      <c r="N3285" t="s">
        <v>8301</v>
      </c>
      <c r="O3285" s="14">
        <f>E3285/D3285</f>
        <v>2.5000000000000001E-3</v>
      </c>
      <c r="P3285" s="15">
        <f>IFERROR(E3285/L3285,0)</f>
        <v>16.666666666666668</v>
      </c>
      <c r="Q3285" t="s">
        <v>8323</v>
      </c>
      <c r="R3285" t="s">
        <v>8324</v>
      </c>
      <c r="S3285" s="10">
        <f>(((J3285/60)/60)/24)+DATE(1970,1,1)</f>
        <v>42173.67082175926</v>
      </c>
    </row>
    <row r="3286" spans="1:19" ht="43.2" hidden="1" x14ac:dyDescent="0.3">
      <c r="A3286">
        <v>1082</v>
      </c>
      <c r="B3286" s="3" t="s">
        <v>1083</v>
      </c>
      <c r="C3286" s="3" t="s">
        <v>5192</v>
      </c>
      <c r="D3286" s="6">
        <v>10000</v>
      </c>
      <c r="E3286" s="8">
        <v>56</v>
      </c>
      <c r="F3286" t="s">
        <v>8220</v>
      </c>
      <c r="G3286" t="s">
        <v>8223</v>
      </c>
      <c r="H3286" t="s">
        <v>8245</v>
      </c>
      <c r="I3286">
        <v>1344635088</v>
      </c>
      <c r="J3286">
        <v>1342043088</v>
      </c>
      <c r="K3286" t="b">
        <v>0</v>
      </c>
      <c r="L3286" s="12">
        <v>3</v>
      </c>
      <c r="M3286" t="b">
        <v>0</v>
      </c>
      <c r="N3286" t="s">
        <v>8280</v>
      </c>
      <c r="O3286" s="14">
        <f>E3286/D3286</f>
        <v>5.5999999999999999E-3</v>
      </c>
      <c r="P3286" s="15">
        <f>IFERROR(E3286/L3286,0)</f>
        <v>18.666666666666668</v>
      </c>
      <c r="Q3286" t="s">
        <v>8316</v>
      </c>
      <c r="R3286" t="s">
        <v>8334</v>
      </c>
      <c r="S3286" s="10">
        <f>(((J3286/60)/60)/24)+DATE(1970,1,1)</f>
        <v>41101.906111111115</v>
      </c>
    </row>
    <row r="3287" spans="1:19" ht="43.2" hidden="1" x14ac:dyDescent="0.3">
      <c r="A3287">
        <v>2415</v>
      </c>
      <c r="B3287" s="3" t="s">
        <v>2416</v>
      </c>
      <c r="C3287" s="3" t="s">
        <v>6525</v>
      </c>
      <c r="D3287" s="6">
        <v>60000</v>
      </c>
      <c r="E3287" s="8">
        <v>335</v>
      </c>
      <c r="F3287" t="s">
        <v>8220</v>
      </c>
      <c r="G3287" t="s">
        <v>8223</v>
      </c>
      <c r="H3287" t="s">
        <v>8245</v>
      </c>
      <c r="I3287">
        <v>1468615346</v>
      </c>
      <c r="J3287">
        <v>1466023346</v>
      </c>
      <c r="K3287" t="b">
        <v>0</v>
      </c>
      <c r="L3287" s="12">
        <v>6</v>
      </c>
      <c r="M3287" t="b">
        <v>0</v>
      </c>
      <c r="N3287" t="s">
        <v>8282</v>
      </c>
      <c r="O3287" s="14">
        <f>E3287/D3287</f>
        <v>5.5833333333333334E-3</v>
      </c>
      <c r="P3287" s="15">
        <f>IFERROR(E3287/L3287,0)</f>
        <v>55.833333333333336</v>
      </c>
      <c r="Q3287" t="s">
        <v>8319</v>
      </c>
      <c r="R3287" t="s">
        <v>8345</v>
      </c>
      <c r="S3287" s="10">
        <f>(((J3287/60)/60)/24)+DATE(1970,1,1)</f>
        <v>42536.862800925926</v>
      </c>
    </row>
    <row r="3288" spans="1:19" ht="43.2" hidden="1" x14ac:dyDescent="0.3">
      <c r="A3288">
        <v>541</v>
      </c>
      <c r="B3288" s="3" t="s">
        <v>542</v>
      </c>
      <c r="C3288" s="3" t="s">
        <v>4651</v>
      </c>
      <c r="D3288" s="6">
        <v>4500</v>
      </c>
      <c r="E3288" s="8">
        <v>25</v>
      </c>
      <c r="F3288" t="s">
        <v>8220</v>
      </c>
      <c r="G3288" t="s">
        <v>8223</v>
      </c>
      <c r="H3288" t="s">
        <v>8245</v>
      </c>
      <c r="I3288">
        <v>1446080834</v>
      </c>
      <c r="J3288">
        <v>1443488834</v>
      </c>
      <c r="K3288" t="b">
        <v>0</v>
      </c>
      <c r="L3288" s="12">
        <v>1</v>
      </c>
      <c r="M3288" t="b">
        <v>0</v>
      </c>
      <c r="N3288" t="s">
        <v>8270</v>
      </c>
      <c r="O3288" s="14">
        <f>E3288/D3288</f>
        <v>5.5555555555555558E-3</v>
      </c>
      <c r="P3288" s="15">
        <f>IFERROR(E3288/L3288,0)</f>
        <v>25</v>
      </c>
      <c r="Q3288" t="s">
        <v>8308</v>
      </c>
      <c r="R3288" t="s">
        <v>8342</v>
      </c>
      <c r="S3288" s="10">
        <f>(((J3288/60)/60)/24)+DATE(1970,1,1)</f>
        <v>42276.046689814815</v>
      </c>
    </row>
    <row r="3289" spans="1:19" ht="28.8" hidden="1" x14ac:dyDescent="0.3">
      <c r="A3289">
        <v>3866</v>
      </c>
      <c r="B3289" s="3" t="s">
        <v>3863</v>
      </c>
      <c r="C3289" s="3" t="s">
        <v>7975</v>
      </c>
      <c r="D3289" s="6">
        <v>2000</v>
      </c>
      <c r="E3289" s="8">
        <v>11</v>
      </c>
      <c r="F3289" t="s">
        <v>8220</v>
      </c>
      <c r="G3289" t="s">
        <v>8223</v>
      </c>
      <c r="H3289" t="s">
        <v>8245</v>
      </c>
      <c r="I3289">
        <v>1458703740</v>
      </c>
      <c r="J3289">
        <v>1454453021</v>
      </c>
      <c r="K3289" t="b">
        <v>0</v>
      </c>
      <c r="L3289" s="12">
        <v>2</v>
      </c>
      <c r="M3289" t="b">
        <v>0</v>
      </c>
      <c r="N3289" t="s">
        <v>8269</v>
      </c>
      <c r="O3289" s="14">
        <f>E3289/D3289</f>
        <v>5.4999999999999997E-3</v>
      </c>
      <c r="P3289" s="15">
        <f>IFERROR(E3289/L3289,0)</f>
        <v>5.5</v>
      </c>
      <c r="Q3289" t="s">
        <v>8323</v>
      </c>
      <c r="R3289" t="s">
        <v>8326</v>
      </c>
      <c r="S3289" s="10">
        <f>(((J3289/60)/60)/24)+DATE(1970,1,1)</f>
        <v>42402.947002314817</v>
      </c>
    </row>
    <row r="3290" spans="1:19" ht="43.2" hidden="1" x14ac:dyDescent="0.3">
      <c r="A3290">
        <v>164</v>
      </c>
      <c r="B3290" s="3" t="s">
        <v>166</v>
      </c>
      <c r="C3290" s="3" t="s">
        <v>4274</v>
      </c>
      <c r="D3290" s="6">
        <v>120000</v>
      </c>
      <c r="E3290" s="8">
        <v>640</v>
      </c>
      <c r="F3290" t="s">
        <v>8220</v>
      </c>
      <c r="G3290" t="s">
        <v>8223</v>
      </c>
      <c r="H3290" t="s">
        <v>8245</v>
      </c>
      <c r="I3290">
        <v>1411150701</v>
      </c>
      <c r="J3290">
        <v>1405966701</v>
      </c>
      <c r="K3290" t="b">
        <v>0</v>
      </c>
      <c r="L3290" s="12">
        <v>7</v>
      </c>
      <c r="M3290" t="b">
        <v>0</v>
      </c>
      <c r="N3290" t="s">
        <v>8266</v>
      </c>
      <c r="O3290" s="14">
        <f>E3290/D3290</f>
        <v>5.3333333333333332E-3</v>
      </c>
      <c r="P3290" s="15">
        <f>IFERROR(E3290/L3290,0)</f>
        <v>91.428571428571431</v>
      </c>
      <c r="Q3290" t="s">
        <v>8321</v>
      </c>
      <c r="R3290" t="s">
        <v>8325</v>
      </c>
      <c r="S3290" s="10">
        <f>(((J3290/60)/60)/24)+DATE(1970,1,1)</f>
        <v>41841.762743055559</v>
      </c>
    </row>
    <row r="3291" spans="1:19" ht="43.2" hidden="1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 s="12">
        <v>1</v>
      </c>
      <c r="M3291" t="b">
        <v>0</v>
      </c>
      <c r="N3291" t="s">
        <v>8282</v>
      </c>
      <c r="O3291" s="14">
        <f>E3291/D3291</f>
        <v>5.0000000000000001E-3</v>
      </c>
      <c r="P3291" s="15">
        <f>IFERROR(E3291/L3291,0)</f>
        <v>50</v>
      </c>
      <c r="Q3291" t="s">
        <v>8319</v>
      </c>
      <c r="R3291" t="s">
        <v>8345</v>
      </c>
      <c r="S3291" s="10">
        <f>(((J3291/60)/60)/24)+DATE(1970,1,1)</f>
        <v>42584.666597222225</v>
      </c>
    </row>
    <row r="3292" spans="1:19" ht="43.2" hidden="1" x14ac:dyDescent="0.3">
      <c r="A3292">
        <v>691</v>
      </c>
      <c r="B3292" s="3" t="s">
        <v>692</v>
      </c>
      <c r="C3292" s="3" t="s">
        <v>4801</v>
      </c>
      <c r="D3292" s="6">
        <v>50000</v>
      </c>
      <c r="E3292" s="8">
        <v>260</v>
      </c>
      <c r="F3292" t="s">
        <v>8220</v>
      </c>
      <c r="G3292" t="s">
        <v>8223</v>
      </c>
      <c r="H3292" t="s">
        <v>8245</v>
      </c>
      <c r="I3292">
        <v>1435711246</v>
      </c>
      <c r="J3292">
        <v>1433292046</v>
      </c>
      <c r="K3292" t="b">
        <v>0</v>
      </c>
      <c r="L3292" s="12">
        <v>10</v>
      </c>
      <c r="M3292" t="b">
        <v>0</v>
      </c>
      <c r="N3292" t="s">
        <v>8271</v>
      </c>
      <c r="O3292" s="14">
        <f>E3292/D3292</f>
        <v>5.1999999999999998E-3</v>
      </c>
      <c r="P3292" s="15">
        <f>IFERROR(E3292/L3292,0)</f>
        <v>26</v>
      </c>
      <c r="Q3292" t="s">
        <v>8308</v>
      </c>
      <c r="R3292" t="s">
        <v>8310</v>
      </c>
      <c r="S3292" s="10">
        <f>(((J3292/60)/60)/24)+DATE(1970,1,1)</f>
        <v>42158.028310185182</v>
      </c>
    </row>
    <row r="3293" spans="1:19" ht="43.2" hidden="1" x14ac:dyDescent="0.3">
      <c r="A3293">
        <v>1110</v>
      </c>
      <c r="B3293" s="3" t="s">
        <v>1111</v>
      </c>
      <c r="C3293" s="3" t="s">
        <v>5220</v>
      </c>
      <c r="D3293" s="6">
        <v>50000</v>
      </c>
      <c r="E3293" s="8">
        <v>255</v>
      </c>
      <c r="F3293" t="s">
        <v>8220</v>
      </c>
      <c r="G3293" t="s">
        <v>8223</v>
      </c>
      <c r="H3293" t="s">
        <v>8245</v>
      </c>
      <c r="I3293">
        <v>1354919022</v>
      </c>
      <c r="J3293">
        <v>1352327022</v>
      </c>
      <c r="K3293" t="b">
        <v>0</v>
      </c>
      <c r="L3293" s="12">
        <v>11</v>
      </c>
      <c r="M3293" t="b">
        <v>0</v>
      </c>
      <c r="N3293" t="s">
        <v>8280</v>
      </c>
      <c r="O3293" s="14">
        <f>E3293/D3293</f>
        <v>5.1000000000000004E-3</v>
      </c>
      <c r="P3293" s="15">
        <f>IFERROR(E3293/L3293,0)</f>
        <v>23.181818181818183</v>
      </c>
      <c r="Q3293" t="s">
        <v>8316</v>
      </c>
      <c r="R3293" t="s">
        <v>8334</v>
      </c>
      <c r="S3293" s="10">
        <f>(((J3293/60)/60)/24)+DATE(1970,1,1)</f>
        <v>41220.933124999996</v>
      </c>
    </row>
    <row r="3294" spans="1:19" ht="28.8" hidden="1" x14ac:dyDescent="0.3">
      <c r="A3294">
        <v>1916</v>
      </c>
      <c r="B3294" s="3" t="s">
        <v>1917</v>
      </c>
      <c r="C3294" s="3" t="s">
        <v>6026</v>
      </c>
      <c r="D3294" s="6">
        <v>20000</v>
      </c>
      <c r="E3294" s="8">
        <v>102</v>
      </c>
      <c r="F3294" t="s">
        <v>8220</v>
      </c>
      <c r="G3294" t="s">
        <v>8223</v>
      </c>
      <c r="H3294" t="s">
        <v>8245</v>
      </c>
      <c r="I3294">
        <v>1478542375</v>
      </c>
      <c r="J3294">
        <v>1476378775</v>
      </c>
      <c r="K3294" t="b">
        <v>0</v>
      </c>
      <c r="L3294" s="12">
        <v>6</v>
      </c>
      <c r="M3294" t="b">
        <v>0</v>
      </c>
      <c r="N3294" t="s">
        <v>8292</v>
      </c>
      <c r="O3294" s="14">
        <f>E3294/D3294</f>
        <v>5.1000000000000004E-3</v>
      </c>
      <c r="P3294" s="15">
        <f>IFERROR(E3294/L3294,0)</f>
        <v>17</v>
      </c>
      <c r="Q3294" t="s">
        <v>8308</v>
      </c>
      <c r="R3294" t="s">
        <v>8318</v>
      </c>
      <c r="S3294" s="10">
        <f>(((J3294/60)/60)/24)+DATE(1970,1,1)</f>
        <v>42656.717303240745</v>
      </c>
    </row>
    <row r="3295" spans="1:19" ht="43.2" hidden="1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 s="12">
        <v>1</v>
      </c>
      <c r="M3295" t="b">
        <v>0</v>
      </c>
      <c r="N3295" t="s">
        <v>8279</v>
      </c>
      <c r="O3295" s="14">
        <f>E3295/D3295</f>
        <v>0.01</v>
      </c>
      <c r="P3295" s="15">
        <f>IFERROR(E3295/L3295,0)</f>
        <v>50</v>
      </c>
      <c r="Q3295" t="s">
        <v>8346</v>
      </c>
      <c r="R3295" t="s">
        <v>8347</v>
      </c>
      <c r="S3295" s="10">
        <f>(((J3295/60)/60)/24)+DATE(1970,1,1)</f>
        <v>42079.913113425922</v>
      </c>
    </row>
    <row r="3296" spans="1:19" ht="43.2" hidden="1" x14ac:dyDescent="0.3">
      <c r="A3296">
        <v>1875</v>
      </c>
      <c r="B3296" s="3" t="s">
        <v>1876</v>
      </c>
      <c r="C3296" s="3" t="s">
        <v>5985</v>
      </c>
      <c r="D3296" s="6">
        <v>10000</v>
      </c>
      <c r="E3296" s="8">
        <v>51</v>
      </c>
      <c r="F3296" t="s">
        <v>8220</v>
      </c>
      <c r="G3296" t="s">
        <v>8223</v>
      </c>
      <c r="H3296" t="s">
        <v>8245</v>
      </c>
      <c r="I3296">
        <v>1470519308</v>
      </c>
      <c r="J3296">
        <v>1465335308</v>
      </c>
      <c r="K3296" t="b">
        <v>0</v>
      </c>
      <c r="L3296" s="12">
        <v>3</v>
      </c>
      <c r="M3296" t="b">
        <v>0</v>
      </c>
      <c r="N3296" t="s">
        <v>8281</v>
      </c>
      <c r="O3296" s="14">
        <f>E3296/D3296</f>
        <v>5.1000000000000004E-3</v>
      </c>
      <c r="P3296" s="15">
        <f>IFERROR(E3296/L3296,0)</f>
        <v>17</v>
      </c>
      <c r="Q3296" t="s">
        <v>8316</v>
      </c>
      <c r="R3296" t="s">
        <v>8344</v>
      </c>
      <c r="S3296" s="10">
        <f>(((J3296/60)/60)/24)+DATE(1970,1,1)</f>
        <v>42528.899398148147</v>
      </c>
    </row>
    <row r="3297" spans="1:19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 s="12">
        <v>1</v>
      </c>
      <c r="M3297" t="b">
        <v>0</v>
      </c>
      <c r="N3297" t="s">
        <v>8303</v>
      </c>
      <c r="O3297" s="14">
        <f>E3297/D3297</f>
        <v>0.01</v>
      </c>
      <c r="P3297" s="15">
        <f>IFERROR(E3297/L3297,0)</f>
        <v>50</v>
      </c>
      <c r="Q3297" t="s">
        <v>8323</v>
      </c>
      <c r="R3297" t="s">
        <v>8335</v>
      </c>
      <c r="S3297" s="10">
        <f>(((J3297/60)/60)/24)+DATE(1970,1,1)</f>
        <v>42132.58048611111</v>
      </c>
    </row>
    <row r="3298" spans="1:19" ht="43.2" hidden="1" x14ac:dyDescent="0.3">
      <c r="A3298">
        <v>1866</v>
      </c>
      <c r="B3298" s="3" t="s">
        <v>1867</v>
      </c>
      <c r="C3298" s="3" t="s">
        <v>5976</v>
      </c>
      <c r="D3298" s="6">
        <v>25000</v>
      </c>
      <c r="E3298" s="8">
        <v>125</v>
      </c>
      <c r="F3298" t="s">
        <v>8220</v>
      </c>
      <c r="G3298" t="s">
        <v>8223</v>
      </c>
      <c r="H3298" t="s">
        <v>8245</v>
      </c>
      <c r="I3298">
        <v>1488340800</v>
      </c>
      <c r="J3298">
        <v>1483768497</v>
      </c>
      <c r="K3298" t="b">
        <v>0</v>
      </c>
      <c r="L3298" s="12">
        <v>2</v>
      </c>
      <c r="M3298" t="b">
        <v>0</v>
      </c>
      <c r="N3298" t="s">
        <v>8281</v>
      </c>
      <c r="O3298" s="14">
        <f>E3298/D3298</f>
        <v>5.0000000000000001E-3</v>
      </c>
      <c r="P3298" s="15">
        <f>IFERROR(E3298/L3298,0)</f>
        <v>62.5</v>
      </c>
      <c r="Q3298" t="s">
        <v>8316</v>
      </c>
      <c r="R3298" t="s">
        <v>8344</v>
      </c>
      <c r="S3298" s="10">
        <f>(((J3298/60)/60)/24)+DATE(1970,1,1)</f>
        <v>42742.246493055558</v>
      </c>
    </row>
    <row r="3299" spans="1:19" hidden="1" x14ac:dyDescent="0.3">
      <c r="A3299">
        <v>919</v>
      </c>
      <c r="B3299" s="3" t="s">
        <v>920</v>
      </c>
      <c r="C3299" s="3" t="s">
        <v>5029</v>
      </c>
      <c r="D3299" s="6">
        <v>20000</v>
      </c>
      <c r="E3299" s="8">
        <v>100</v>
      </c>
      <c r="F3299" t="s">
        <v>8220</v>
      </c>
      <c r="G3299" t="s">
        <v>8223</v>
      </c>
      <c r="H3299" t="s">
        <v>8245</v>
      </c>
      <c r="I3299">
        <v>1355930645</v>
      </c>
      <c r="J3299">
        <v>1352906645</v>
      </c>
      <c r="K3299" t="b">
        <v>0</v>
      </c>
      <c r="L3299" s="12">
        <v>1</v>
      </c>
      <c r="M3299" t="b">
        <v>0</v>
      </c>
      <c r="N3299" t="s">
        <v>8276</v>
      </c>
      <c r="O3299" s="14">
        <f>E3299/D3299</f>
        <v>5.0000000000000001E-3</v>
      </c>
      <c r="P3299" s="15">
        <f>IFERROR(E3299/L3299,0)</f>
        <v>100</v>
      </c>
      <c r="Q3299" t="s">
        <v>8327</v>
      </c>
      <c r="R3299" t="s">
        <v>8350</v>
      </c>
      <c r="S3299" s="10">
        <f>(((J3299/60)/60)/24)+DATE(1970,1,1)</f>
        <v>41227.641724537039</v>
      </c>
    </row>
    <row r="3300" spans="1:19" ht="43.2" hidden="1" x14ac:dyDescent="0.3">
      <c r="A3300">
        <v>1789</v>
      </c>
      <c r="B3300" s="3" t="s">
        <v>1790</v>
      </c>
      <c r="C3300" s="3" t="s">
        <v>5899</v>
      </c>
      <c r="D3300" s="6">
        <v>8000</v>
      </c>
      <c r="E3300" s="8">
        <v>40</v>
      </c>
      <c r="F3300" t="s">
        <v>8220</v>
      </c>
      <c r="G3300" t="s">
        <v>8223</v>
      </c>
      <c r="H3300" t="s">
        <v>8245</v>
      </c>
      <c r="I3300">
        <v>1421042403</v>
      </c>
      <c r="J3300">
        <v>1415858403</v>
      </c>
      <c r="K3300" t="b">
        <v>1</v>
      </c>
      <c r="L3300" s="12">
        <v>4</v>
      </c>
      <c r="M3300" t="b">
        <v>0</v>
      </c>
      <c r="N3300" t="s">
        <v>8283</v>
      </c>
      <c r="O3300" s="14">
        <f>E3300/D3300</f>
        <v>5.0000000000000001E-3</v>
      </c>
      <c r="P3300" s="15">
        <f>IFERROR(E3300/L3300,0)</f>
        <v>10</v>
      </c>
      <c r="Q3300" t="s">
        <v>8313</v>
      </c>
      <c r="R3300" t="s">
        <v>8314</v>
      </c>
      <c r="S3300" s="10">
        <f>(((J3300/60)/60)/24)+DATE(1970,1,1)</f>
        <v>41956.250034722223</v>
      </c>
    </row>
    <row r="3301" spans="1:19" ht="43.2" hidden="1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 s="12">
        <v>3</v>
      </c>
      <c r="M3301" t="b">
        <v>0</v>
      </c>
      <c r="N3301" t="s">
        <v>8268</v>
      </c>
      <c r="O3301" s="14">
        <f>E3301/D3301</f>
        <v>3.3333333333333333E-2</v>
      </c>
      <c r="P3301" s="15">
        <f>IFERROR(E3301/L3301,0)</f>
        <v>16.666666666666668</v>
      </c>
      <c r="Q3301" t="s">
        <v>8321</v>
      </c>
      <c r="R3301" t="s">
        <v>8339</v>
      </c>
      <c r="S3301" s="10">
        <f>(((J3301/60)/60)/24)+DATE(1970,1,1)</f>
        <v>41830.613969907405</v>
      </c>
    </row>
    <row r="3302" spans="1:19" hidden="1" x14ac:dyDescent="0.3">
      <c r="A3302">
        <v>2893</v>
      </c>
      <c r="B3302" s="3" t="s">
        <v>2893</v>
      </c>
      <c r="C3302" s="3" t="s">
        <v>7003</v>
      </c>
      <c r="D3302" s="6">
        <v>5000</v>
      </c>
      <c r="E3302" s="8">
        <v>25</v>
      </c>
      <c r="F3302" t="s">
        <v>8220</v>
      </c>
      <c r="G3302" t="s">
        <v>8223</v>
      </c>
      <c r="H3302" t="s">
        <v>8245</v>
      </c>
      <c r="I3302">
        <v>1420768800</v>
      </c>
      <c r="J3302">
        <v>1415644395</v>
      </c>
      <c r="K3302" t="b">
        <v>0</v>
      </c>
      <c r="L3302" s="12">
        <v>2</v>
      </c>
      <c r="M3302" t="b">
        <v>0</v>
      </c>
      <c r="N3302" t="s">
        <v>8269</v>
      </c>
      <c r="O3302" s="14">
        <f>E3302/D3302</f>
        <v>5.0000000000000001E-3</v>
      </c>
      <c r="P3302" s="15">
        <f>IFERROR(E3302/L3302,0)</f>
        <v>12.5</v>
      </c>
      <c r="Q3302" t="s">
        <v>8323</v>
      </c>
      <c r="R3302" t="s">
        <v>8326</v>
      </c>
      <c r="S3302" s="10">
        <f>(((J3302/60)/60)/24)+DATE(1970,1,1)</f>
        <v>41953.773090277777</v>
      </c>
    </row>
    <row r="3303" spans="1:19" ht="28.8" hidden="1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 s="12">
        <v>1</v>
      </c>
      <c r="M3303" t="b">
        <v>0</v>
      </c>
      <c r="N3303" t="s">
        <v>8269</v>
      </c>
      <c r="O3303" s="14">
        <f>E3303/D3303</f>
        <v>3.3333333333333333E-2</v>
      </c>
      <c r="P3303" s="15">
        <f>IFERROR(E3303/L3303,0)</f>
        <v>50</v>
      </c>
      <c r="Q3303" t="s">
        <v>8323</v>
      </c>
      <c r="R3303" t="s">
        <v>8326</v>
      </c>
      <c r="S3303" s="10">
        <f>(((J3303/60)/60)/24)+DATE(1970,1,1)</f>
        <v>42807.885057870371</v>
      </c>
    </row>
    <row r="3304" spans="1:19" ht="43.2" hidden="1" x14ac:dyDescent="0.3">
      <c r="A3304">
        <v>1407</v>
      </c>
      <c r="B3304" s="3" t="s">
        <v>1408</v>
      </c>
      <c r="C3304" s="3" t="s">
        <v>5517</v>
      </c>
      <c r="D3304" s="6">
        <v>3000</v>
      </c>
      <c r="E3304" s="8">
        <v>15</v>
      </c>
      <c r="F3304" t="s">
        <v>8220</v>
      </c>
      <c r="G3304" t="s">
        <v>8223</v>
      </c>
      <c r="H3304" t="s">
        <v>8245</v>
      </c>
      <c r="I3304">
        <v>1407847978</v>
      </c>
      <c r="J3304">
        <v>1405687978</v>
      </c>
      <c r="K3304" t="b">
        <v>0</v>
      </c>
      <c r="L3304" s="12">
        <v>2</v>
      </c>
      <c r="M3304" t="b">
        <v>0</v>
      </c>
      <c r="N3304" t="s">
        <v>8285</v>
      </c>
      <c r="O3304" s="14">
        <f>E3304/D3304</f>
        <v>5.0000000000000001E-3</v>
      </c>
      <c r="P3304" s="15">
        <f>IFERROR(E3304/L3304,0)</f>
        <v>7.5</v>
      </c>
      <c r="Q3304" t="s">
        <v>8311</v>
      </c>
      <c r="R3304" t="s">
        <v>8348</v>
      </c>
      <c r="S3304" s="10">
        <f>(((J3304/60)/60)/24)+DATE(1970,1,1)</f>
        <v>41838.536782407406</v>
      </c>
    </row>
    <row r="3305" spans="1:19" ht="57.6" hidden="1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 s="12">
        <v>1</v>
      </c>
      <c r="M3305" t="b">
        <v>0</v>
      </c>
      <c r="N3305" t="s">
        <v>8281</v>
      </c>
      <c r="O3305" s="14">
        <f>E3305/D3305</f>
        <v>0.05</v>
      </c>
      <c r="P3305" s="15">
        <f>IFERROR(E3305/L3305,0)</f>
        <v>50</v>
      </c>
      <c r="Q3305" t="s">
        <v>8316</v>
      </c>
      <c r="R3305" t="s">
        <v>8344</v>
      </c>
      <c r="S3305" s="10">
        <f>(((J3305/60)/60)/24)+DATE(1970,1,1)</f>
        <v>42558.989513888882</v>
      </c>
    </row>
    <row r="3306" spans="1:19" ht="43.2" hidden="1" x14ac:dyDescent="0.3">
      <c r="A3306">
        <v>1126</v>
      </c>
      <c r="B3306" s="3" t="s">
        <v>1127</v>
      </c>
      <c r="C3306" s="3" t="s">
        <v>5236</v>
      </c>
      <c r="D3306" s="6">
        <v>2000</v>
      </c>
      <c r="E3306" s="8">
        <v>10</v>
      </c>
      <c r="F3306" t="s">
        <v>8220</v>
      </c>
      <c r="G3306" t="s">
        <v>8223</v>
      </c>
      <c r="H3306" t="s">
        <v>8245</v>
      </c>
      <c r="I3306">
        <v>1468482694</v>
      </c>
      <c r="J3306">
        <v>1465890694</v>
      </c>
      <c r="K3306" t="b">
        <v>0</v>
      </c>
      <c r="L3306" s="12">
        <v>2</v>
      </c>
      <c r="M3306" t="b">
        <v>0</v>
      </c>
      <c r="N3306" t="s">
        <v>8281</v>
      </c>
      <c r="O3306" s="14">
        <f>E3306/D3306</f>
        <v>5.0000000000000001E-3</v>
      </c>
      <c r="P3306" s="15">
        <f>IFERROR(E3306/L3306,0)</f>
        <v>5</v>
      </c>
      <c r="Q3306" t="s">
        <v>8316</v>
      </c>
      <c r="R3306" t="s">
        <v>8344</v>
      </c>
      <c r="S3306" s="10">
        <f>(((J3306/60)/60)/24)+DATE(1970,1,1)</f>
        <v>42535.327476851846</v>
      </c>
    </row>
    <row r="3307" spans="1:19" ht="43.2" hidden="1" x14ac:dyDescent="0.3">
      <c r="A3307">
        <v>2583</v>
      </c>
      <c r="B3307" s="3" t="s">
        <v>2583</v>
      </c>
      <c r="C3307" s="3" t="s">
        <v>6693</v>
      </c>
      <c r="D3307" s="6">
        <v>1000</v>
      </c>
      <c r="E3307" s="8">
        <v>5</v>
      </c>
      <c r="F3307" t="s">
        <v>8220</v>
      </c>
      <c r="G3307" t="s">
        <v>8223</v>
      </c>
      <c r="H3307" t="s">
        <v>8245</v>
      </c>
      <c r="I3307">
        <v>1426526880</v>
      </c>
      <c r="J3307">
        <v>1421346480</v>
      </c>
      <c r="K3307" t="b">
        <v>0</v>
      </c>
      <c r="L3307" s="12">
        <v>5</v>
      </c>
      <c r="M3307" t="b">
        <v>0</v>
      </c>
      <c r="N3307" t="s">
        <v>8282</v>
      </c>
      <c r="O3307" s="14">
        <f>E3307/D3307</f>
        <v>5.0000000000000001E-3</v>
      </c>
      <c r="P3307" s="15">
        <f>IFERROR(E3307/L3307,0)</f>
        <v>1</v>
      </c>
      <c r="Q3307" t="s">
        <v>8319</v>
      </c>
      <c r="R3307" t="s">
        <v>8345</v>
      </c>
      <c r="S3307" s="10">
        <f>(((J3307/60)/60)/24)+DATE(1970,1,1)</f>
        <v>42019.76944444445</v>
      </c>
    </row>
    <row r="3308" spans="1:19" ht="43.2" hidden="1" x14ac:dyDescent="0.3">
      <c r="A3308">
        <v>553</v>
      </c>
      <c r="B3308" s="3" t="s">
        <v>554</v>
      </c>
      <c r="C3308" s="3" t="s">
        <v>4663</v>
      </c>
      <c r="D3308" s="6">
        <v>25000</v>
      </c>
      <c r="E3308" s="8">
        <v>123</v>
      </c>
      <c r="F3308" t="s">
        <v>8220</v>
      </c>
      <c r="G3308" t="s">
        <v>8223</v>
      </c>
      <c r="H3308" t="s">
        <v>8245</v>
      </c>
      <c r="I3308">
        <v>1415988991</v>
      </c>
      <c r="J3308">
        <v>1413393391</v>
      </c>
      <c r="K3308" t="b">
        <v>0</v>
      </c>
      <c r="L3308" s="12">
        <v>6</v>
      </c>
      <c r="M3308" t="b">
        <v>0</v>
      </c>
      <c r="N3308" t="s">
        <v>8270</v>
      </c>
      <c r="O3308" s="14">
        <f>E3308/D3308</f>
        <v>4.9199999999999999E-3</v>
      </c>
      <c r="P3308" s="15">
        <f>IFERROR(E3308/L3308,0)</f>
        <v>20.5</v>
      </c>
      <c r="Q3308" t="s">
        <v>8308</v>
      </c>
      <c r="R3308" t="s">
        <v>8342</v>
      </c>
      <c r="S3308" s="10">
        <f>(((J3308/60)/60)/24)+DATE(1970,1,1)</f>
        <v>41927.71980324074</v>
      </c>
    </row>
    <row r="3309" spans="1:19" ht="28.8" hidden="1" x14ac:dyDescent="0.3">
      <c r="A3309">
        <v>1148</v>
      </c>
      <c r="B3309" s="3" t="s">
        <v>1149</v>
      </c>
      <c r="C3309" s="3" t="s">
        <v>5258</v>
      </c>
      <c r="D3309" s="6">
        <v>15000</v>
      </c>
      <c r="E3309" s="8">
        <v>73</v>
      </c>
      <c r="F3309" t="s">
        <v>8220</v>
      </c>
      <c r="G3309" t="s">
        <v>8223</v>
      </c>
      <c r="H3309" t="s">
        <v>8245</v>
      </c>
      <c r="I3309">
        <v>1480568781</v>
      </c>
      <c r="J3309">
        <v>1477973181</v>
      </c>
      <c r="K3309" t="b">
        <v>0</v>
      </c>
      <c r="L3309" s="12">
        <v>3</v>
      </c>
      <c r="M3309" t="b">
        <v>0</v>
      </c>
      <c r="N3309" t="s">
        <v>8282</v>
      </c>
      <c r="O3309" s="14">
        <f>E3309/D3309</f>
        <v>4.8666666666666667E-3</v>
      </c>
      <c r="P3309" s="15">
        <f>IFERROR(E3309/L3309,0)</f>
        <v>24.333333333333332</v>
      </c>
      <c r="Q3309" t="s">
        <v>8319</v>
      </c>
      <c r="R3309" t="s">
        <v>8345</v>
      </c>
      <c r="S3309" s="10">
        <f>(((J3309/60)/60)/24)+DATE(1970,1,1)</f>
        <v>42675.171076388884</v>
      </c>
    </row>
    <row r="3310" spans="1:19" ht="43.2" hidden="1" x14ac:dyDescent="0.3">
      <c r="A3310">
        <v>2695</v>
      </c>
      <c r="B3310" s="3" t="s">
        <v>2695</v>
      </c>
      <c r="C3310" s="3" t="s">
        <v>6805</v>
      </c>
      <c r="D3310" s="6">
        <v>15000</v>
      </c>
      <c r="E3310" s="8">
        <v>71</v>
      </c>
      <c r="F3310" t="s">
        <v>8220</v>
      </c>
      <c r="G3310" t="s">
        <v>8223</v>
      </c>
      <c r="H3310" t="s">
        <v>8245</v>
      </c>
      <c r="I3310">
        <v>1428981718</v>
      </c>
      <c r="J3310">
        <v>1423801318</v>
      </c>
      <c r="K3310" t="b">
        <v>0</v>
      </c>
      <c r="L3310" s="12">
        <v>3</v>
      </c>
      <c r="M3310" t="b">
        <v>0</v>
      </c>
      <c r="N3310" t="s">
        <v>8282</v>
      </c>
      <c r="O3310" s="14">
        <f>E3310/D3310</f>
        <v>4.7333333333333333E-3</v>
      </c>
      <c r="P3310" s="15">
        <f>IFERROR(E3310/L3310,0)</f>
        <v>23.666666666666668</v>
      </c>
      <c r="Q3310" t="s">
        <v>8319</v>
      </c>
      <c r="R3310" t="s">
        <v>8345</v>
      </c>
      <c r="S3310" s="10">
        <f>(((J3310/60)/60)/24)+DATE(1970,1,1)</f>
        <v>42048.181921296295</v>
      </c>
    </row>
    <row r="3311" spans="1:19" ht="43.2" hidden="1" x14ac:dyDescent="0.3">
      <c r="A3311">
        <v>1124</v>
      </c>
      <c r="B3311" s="3" t="s">
        <v>1125</v>
      </c>
      <c r="C3311" s="3" t="s">
        <v>5234</v>
      </c>
      <c r="D3311" s="6">
        <v>90000</v>
      </c>
      <c r="E3311" s="8">
        <v>425</v>
      </c>
      <c r="F3311" t="s">
        <v>8220</v>
      </c>
      <c r="G3311" t="s">
        <v>8223</v>
      </c>
      <c r="H3311" t="s">
        <v>8245</v>
      </c>
      <c r="I3311">
        <v>1430409651</v>
      </c>
      <c r="J3311">
        <v>1427817651</v>
      </c>
      <c r="K3311" t="b">
        <v>0</v>
      </c>
      <c r="L3311" s="12">
        <v>7</v>
      </c>
      <c r="M3311" t="b">
        <v>0</v>
      </c>
      <c r="N3311" t="s">
        <v>8281</v>
      </c>
      <c r="O3311" s="14">
        <f>E3311/D3311</f>
        <v>4.7222222222222223E-3</v>
      </c>
      <c r="P3311" s="15">
        <f>IFERROR(E3311/L3311,0)</f>
        <v>60.714285714285715</v>
      </c>
      <c r="Q3311" t="s">
        <v>8316</v>
      </c>
      <c r="R3311" t="s">
        <v>8344</v>
      </c>
      <c r="S3311" s="10">
        <f>(((J3311/60)/60)/24)+DATE(1970,1,1)</f>
        <v>42094.667256944449</v>
      </c>
    </row>
    <row r="3312" spans="1:19" ht="43.2" hidden="1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 s="12">
        <v>2</v>
      </c>
      <c r="M3312" t="b">
        <v>0</v>
      </c>
      <c r="N3312" t="s">
        <v>8282</v>
      </c>
      <c r="O3312" s="14">
        <f>E3312/D3312</f>
        <v>3.8461538461538462E-4</v>
      </c>
      <c r="P3312" s="15">
        <f>IFERROR(E3312/L3312,0)</f>
        <v>22.5</v>
      </c>
      <c r="Q3312" t="s">
        <v>8319</v>
      </c>
      <c r="R3312" t="s">
        <v>8345</v>
      </c>
      <c r="S3312" s="10">
        <f>(((J3312/60)/60)/24)+DATE(1970,1,1)</f>
        <v>42338.615393518514</v>
      </c>
    </row>
    <row r="3313" spans="1:19" ht="43.2" hidden="1" x14ac:dyDescent="0.3">
      <c r="A3313">
        <v>992</v>
      </c>
      <c r="B3313" s="3" t="s">
        <v>993</v>
      </c>
      <c r="C3313" s="3" t="s">
        <v>5102</v>
      </c>
      <c r="D3313" s="6">
        <v>100000</v>
      </c>
      <c r="E3313" s="8">
        <v>467</v>
      </c>
      <c r="F3313" t="s">
        <v>8220</v>
      </c>
      <c r="G3313" t="s">
        <v>8223</v>
      </c>
      <c r="H3313" t="s">
        <v>8245</v>
      </c>
      <c r="I3313">
        <v>1462655519</v>
      </c>
      <c r="J3313">
        <v>1457475119</v>
      </c>
      <c r="K3313" t="b">
        <v>0</v>
      </c>
      <c r="L3313" s="12">
        <v>4</v>
      </c>
      <c r="M3313" t="b">
        <v>0</v>
      </c>
      <c r="N3313" t="s">
        <v>8271</v>
      </c>
      <c r="O3313" s="14">
        <f>E3313/D3313</f>
        <v>4.6699999999999997E-3</v>
      </c>
      <c r="P3313" s="15">
        <f>IFERROR(E3313/L3313,0)</f>
        <v>116.75</v>
      </c>
      <c r="Q3313" t="s">
        <v>8308</v>
      </c>
      <c r="R3313" t="s">
        <v>8310</v>
      </c>
      <c r="S3313" s="10">
        <f>(((J3313/60)/60)/24)+DATE(1970,1,1)</f>
        <v>42437.924988425926</v>
      </c>
    </row>
    <row r="3314" spans="1:19" ht="43.2" hidden="1" x14ac:dyDescent="0.3">
      <c r="A3314">
        <v>1158</v>
      </c>
      <c r="B3314" s="3" t="s">
        <v>1159</v>
      </c>
      <c r="C3314" s="3" t="s">
        <v>5268</v>
      </c>
      <c r="D3314" s="6">
        <v>7500</v>
      </c>
      <c r="E3314" s="8">
        <v>35</v>
      </c>
      <c r="F3314" t="s">
        <v>8220</v>
      </c>
      <c r="G3314" t="s">
        <v>8223</v>
      </c>
      <c r="H3314" t="s">
        <v>8245</v>
      </c>
      <c r="I3314">
        <v>1418091128</v>
      </c>
      <c r="J3314">
        <v>1415499128</v>
      </c>
      <c r="K3314" t="b">
        <v>0</v>
      </c>
      <c r="L3314" s="12">
        <v>3</v>
      </c>
      <c r="M3314" t="b">
        <v>0</v>
      </c>
      <c r="N3314" t="s">
        <v>8282</v>
      </c>
      <c r="O3314" s="14">
        <f>E3314/D3314</f>
        <v>4.6666666666666671E-3</v>
      </c>
      <c r="P3314" s="15">
        <f>IFERROR(E3314/L3314,0)</f>
        <v>11.666666666666666</v>
      </c>
      <c r="Q3314" t="s">
        <v>8319</v>
      </c>
      <c r="R3314" t="s">
        <v>8345</v>
      </c>
      <c r="S3314" s="10">
        <f>(((J3314/60)/60)/24)+DATE(1970,1,1)</f>
        <v>41952.09175925926</v>
      </c>
    </row>
    <row r="3315" spans="1:19" ht="43.2" hidden="1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 s="12">
        <v>3</v>
      </c>
      <c r="M3315" t="b">
        <v>0</v>
      </c>
      <c r="N3315" t="s">
        <v>8280</v>
      </c>
      <c r="O3315" s="14">
        <f>E3315/D3315</f>
        <v>4.4999999999999997E-3</v>
      </c>
      <c r="P3315" s="15">
        <f>IFERROR(E3315/L3315,0)</f>
        <v>15</v>
      </c>
      <c r="Q3315" t="s">
        <v>8316</v>
      </c>
      <c r="R3315" t="s">
        <v>8334</v>
      </c>
      <c r="S3315" s="10">
        <f>(((J3315/60)/60)/24)+DATE(1970,1,1)</f>
        <v>42662.752199074079</v>
      </c>
    </row>
    <row r="3316" spans="1:19" ht="43.2" hidden="1" x14ac:dyDescent="0.3">
      <c r="A3316">
        <v>1543</v>
      </c>
      <c r="B3316" s="3" t="s">
        <v>1544</v>
      </c>
      <c r="C3316" s="3" t="s">
        <v>5653</v>
      </c>
      <c r="D3316" s="6">
        <v>2250</v>
      </c>
      <c r="E3316" s="8">
        <v>10</v>
      </c>
      <c r="F3316" t="s">
        <v>8220</v>
      </c>
      <c r="G3316" t="s">
        <v>8223</v>
      </c>
      <c r="H3316" t="s">
        <v>8245</v>
      </c>
      <c r="I3316">
        <v>1416662034</v>
      </c>
      <c r="J3316">
        <v>1414066434</v>
      </c>
      <c r="K3316" t="b">
        <v>0</v>
      </c>
      <c r="L3316" s="12">
        <v>1</v>
      </c>
      <c r="M3316" t="b">
        <v>0</v>
      </c>
      <c r="N3316" t="s">
        <v>8287</v>
      </c>
      <c r="O3316" s="14">
        <f>E3316/D3316</f>
        <v>4.4444444444444444E-3</v>
      </c>
      <c r="P3316" s="15">
        <f>IFERROR(E3316/L3316,0)</f>
        <v>10</v>
      </c>
      <c r="Q3316" t="s">
        <v>8313</v>
      </c>
      <c r="R3316" t="s">
        <v>8355</v>
      </c>
      <c r="S3316" s="10">
        <f>(((J3316/60)/60)/24)+DATE(1970,1,1)</f>
        <v>41935.509652777779</v>
      </c>
    </row>
    <row r="3317" spans="1:19" ht="43.2" hidden="1" x14ac:dyDescent="0.3">
      <c r="A3317">
        <v>420</v>
      </c>
      <c r="B3317" s="3" t="s">
        <v>421</v>
      </c>
      <c r="C3317" s="3" t="s">
        <v>4530</v>
      </c>
      <c r="D3317" s="6">
        <v>3300</v>
      </c>
      <c r="E3317" s="8">
        <v>14.5</v>
      </c>
      <c r="F3317" t="s">
        <v>8220</v>
      </c>
      <c r="G3317" t="s">
        <v>8223</v>
      </c>
      <c r="H3317" t="s">
        <v>8245</v>
      </c>
      <c r="I3317">
        <v>1394772031</v>
      </c>
      <c r="J3317">
        <v>1392183631</v>
      </c>
      <c r="K3317" t="b">
        <v>0</v>
      </c>
      <c r="L3317" s="12">
        <v>3</v>
      </c>
      <c r="M3317" t="b">
        <v>0</v>
      </c>
      <c r="N3317" t="s">
        <v>8268</v>
      </c>
      <c r="O3317" s="14">
        <f>E3317/D3317</f>
        <v>4.3939393939393936E-3</v>
      </c>
      <c r="P3317" s="15">
        <f>IFERROR(E3317/L3317,0)</f>
        <v>4.833333333333333</v>
      </c>
      <c r="Q3317" t="s">
        <v>8321</v>
      </c>
      <c r="R3317" t="s">
        <v>8339</v>
      </c>
      <c r="S3317" s="10">
        <f>(((J3317/60)/60)/24)+DATE(1970,1,1)</f>
        <v>41682.23646990741</v>
      </c>
    </row>
    <row r="3318" spans="1:19" ht="28.8" hidden="1" x14ac:dyDescent="0.3">
      <c r="A3318">
        <v>2741</v>
      </c>
      <c r="B3318" s="3" t="s">
        <v>2741</v>
      </c>
      <c r="C3318" s="3" t="s">
        <v>6851</v>
      </c>
      <c r="D3318" s="6">
        <v>8000</v>
      </c>
      <c r="E3318" s="8">
        <v>35</v>
      </c>
      <c r="F3318" t="s">
        <v>8220</v>
      </c>
      <c r="G3318" t="s">
        <v>8223</v>
      </c>
      <c r="H3318" t="s">
        <v>8245</v>
      </c>
      <c r="I3318">
        <v>1413770820</v>
      </c>
      <c r="J3318">
        <v>1412005602</v>
      </c>
      <c r="K3318" t="b">
        <v>0</v>
      </c>
      <c r="L3318" s="12">
        <v>4</v>
      </c>
      <c r="M3318" t="b">
        <v>0</v>
      </c>
      <c r="N3318" t="s">
        <v>8302</v>
      </c>
      <c r="O3318" s="14">
        <f>E3318/D3318</f>
        <v>4.3750000000000004E-3</v>
      </c>
      <c r="P3318" s="15">
        <f>IFERROR(E3318/L3318,0)</f>
        <v>8.75</v>
      </c>
      <c r="Q3318" t="s">
        <v>8311</v>
      </c>
      <c r="R3318" t="s">
        <v>8356</v>
      </c>
      <c r="S3318" s="10">
        <f>(((J3318/60)/60)/24)+DATE(1970,1,1)</f>
        <v>41911.657430555555</v>
      </c>
    </row>
    <row r="3319" spans="1:19" ht="43.2" hidden="1" x14ac:dyDescent="0.3">
      <c r="A3319">
        <v>505</v>
      </c>
      <c r="B3319" s="3" t="s">
        <v>506</v>
      </c>
      <c r="C3319" s="3" t="s">
        <v>4615</v>
      </c>
      <c r="D3319" s="6">
        <v>12000</v>
      </c>
      <c r="E3319" s="8">
        <v>52</v>
      </c>
      <c r="F3319" t="s">
        <v>8220</v>
      </c>
      <c r="G3319" t="s">
        <v>8223</v>
      </c>
      <c r="H3319" t="s">
        <v>8245</v>
      </c>
      <c r="I3319">
        <v>1451010086</v>
      </c>
      <c r="J3319">
        <v>1447122086</v>
      </c>
      <c r="K3319" t="b">
        <v>0</v>
      </c>
      <c r="L3319" s="12">
        <v>14</v>
      </c>
      <c r="M3319" t="b">
        <v>0</v>
      </c>
      <c r="N3319" t="s">
        <v>8268</v>
      </c>
      <c r="O3319" s="14">
        <f>E3319/D3319</f>
        <v>4.3333333333333331E-3</v>
      </c>
      <c r="P3319" s="15">
        <f>IFERROR(E3319/L3319,0)</f>
        <v>3.7142857142857144</v>
      </c>
      <c r="Q3319" t="s">
        <v>8321</v>
      </c>
      <c r="R3319" t="s">
        <v>8339</v>
      </c>
      <c r="S3319" s="10">
        <f>(((J3319/60)/60)/24)+DATE(1970,1,1)</f>
        <v>42318.098217592589</v>
      </c>
    </row>
    <row r="3320" spans="1:19" hidden="1" x14ac:dyDescent="0.3">
      <c r="A3320">
        <v>2402</v>
      </c>
      <c r="B3320" s="3" t="s">
        <v>2403</v>
      </c>
      <c r="C3320" s="3" t="s">
        <v>6512</v>
      </c>
      <c r="D3320" s="6">
        <v>12000</v>
      </c>
      <c r="E3320" s="8">
        <v>52</v>
      </c>
      <c r="F3320" t="s">
        <v>8220</v>
      </c>
      <c r="G3320" t="s">
        <v>8223</v>
      </c>
      <c r="H3320" t="s">
        <v>8245</v>
      </c>
      <c r="I3320">
        <v>1431533931</v>
      </c>
      <c r="J3320">
        <v>1428941931</v>
      </c>
      <c r="K3320" t="b">
        <v>0</v>
      </c>
      <c r="L3320" s="12">
        <v>1</v>
      </c>
      <c r="M3320" t="b">
        <v>0</v>
      </c>
      <c r="N3320" t="s">
        <v>8282</v>
      </c>
      <c r="O3320" s="14">
        <f>E3320/D3320</f>
        <v>4.3333333333333331E-3</v>
      </c>
      <c r="P3320" s="15">
        <f>IFERROR(E3320/L3320,0)</f>
        <v>52</v>
      </c>
      <c r="Q3320" t="s">
        <v>8319</v>
      </c>
      <c r="R3320" t="s">
        <v>8345</v>
      </c>
      <c r="S3320" s="10">
        <f>(((J3320/60)/60)/24)+DATE(1970,1,1)</f>
        <v>42107.679756944446</v>
      </c>
    </row>
    <row r="3321" spans="1:19" ht="43.2" hidden="1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 s="12">
        <v>3</v>
      </c>
      <c r="M3321" t="b">
        <v>0</v>
      </c>
      <c r="N3321" t="s">
        <v>8269</v>
      </c>
      <c r="O3321" s="14">
        <f>E3321/D3321</f>
        <v>1.6363636363636365E-2</v>
      </c>
      <c r="P3321" s="15">
        <f>IFERROR(E3321/L3321,0)</f>
        <v>15</v>
      </c>
      <c r="Q3321" t="s">
        <v>8323</v>
      </c>
      <c r="R3321" t="s">
        <v>8326</v>
      </c>
      <c r="S3321" s="10">
        <f>(((J3321/60)/60)/24)+DATE(1970,1,1)</f>
        <v>42783.513182870374</v>
      </c>
    </row>
    <row r="3322" spans="1:19" ht="43.2" hidden="1" x14ac:dyDescent="0.3">
      <c r="A3322">
        <v>2862</v>
      </c>
      <c r="B3322" s="3" t="s">
        <v>2862</v>
      </c>
      <c r="C3322" s="3" t="s">
        <v>6972</v>
      </c>
      <c r="D3322" s="6">
        <v>12700</v>
      </c>
      <c r="E3322" s="8">
        <v>55</v>
      </c>
      <c r="F3322" t="s">
        <v>8220</v>
      </c>
      <c r="G3322" t="s">
        <v>8223</v>
      </c>
      <c r="H3322" t="s">
        <v>8245</v>
      </c>
      <c r="I3322">
        <v>1403636229</v>
      </c>
      <c r="J3322">
        <v>1401044229</v>
      </c>
      <c r="K3322" t="b">
        <v>0</v>
      </c>
      <c r="L3322" s="12">
        <v>3</v>
      </c>
      <c r="M3322" t="b">
        <v>0</v>
      </c>
      <c r="N3322" t="s">
        <v>8269</v>
      </c>
      <c r="O3322" s="14">
        <f>E3322/D3322</f>
        <v>4.3307086614173228E-3</v>
      </c>
      <c r="P3322" s="15">
        <f>IFERROR(E3322/L3322,0)</f>
        <v>18.333333333333332</v>
      </c>
      <c r="Q3322" t="s">
        <v>8323</v>
      </c>
      <c r="R3322" t="s">
        <v>8326</v>
      </c>
      <c r="S3322" s="10">
        <f>(((J3322/60)/60)/24)+DATE(1970,1,1)</f>
        <v>41784.789687500001</v>
      </c>
    </row>
    <row r="3323" spans="1:19" ht="43.2" hidden="1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 s="12">
        <v>5</v>
      </c>
      <c r="M3323" t="b">
        <v>0</v>
      </c>
      <c r="N3323" t="s">
        <v>8268</v>
      </c>
      <c r="O3323" s="14">
        <f>E3323/D3323</f>
        <v>2.2499999999999999E-2</v>
      </c>
      <c r="P3323" s="15">
        <f>IFERROR(E3323/L3323,0)</f>
        <v>9</v>
      </c>
      <c r="Q3323" t="s">
        <v>8321</v>
      </c>
      <c r="R3323" t="s">
        <v>8339</v>
      </c>
      <c r="S3323" s="10">
        <f>(((J3323/60)/60)/24)+DATE(1970,1,1)</f>
        <v>41534.568113425928</v>
      </c>
    </row>
    <row r="3324" spans="1:19" ht="57.6" hidden="1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 s="12">
        <v>3</v>
      </c>
      <c r="M3324" t="b">
        <v>0</v>
      </c>
      <c r="N3324" t="s">
        <v>8269</v>
      </c>
      <c r="O3324" s="14">
        <f>E3324/D3324</f>
        <v>3.214285714285714E-2</v>
      </c>
      <c r="P3324" s="15">
        <f>IFERROR(E3324/L3324,0)</f>
        <v>15</v>
      </c>
      <c r="Q3324" t="s">
        <v>8323</v>
      </c>
      <c r="R3324" t="s">
        <v>8326</v>
      </c>
      <c r="S3324" s="10">
        <f>(((J3324/60)/60)/24)+DATE(1970,1,1)</f>
        <v>42311.621458333335</v>
      </c>
    </row>
    <row r="3325" spans="1:19" ht="43.2" hidden="1" x14ac:dyDescent="0.3">
      <c r="A3325">
        <v>595</v>
      </c>
      <c r="B3325" s="3" t="s">
        <v>596</v>
      </c>
      <c r="C3325" s="3" t="s">
        <v>4705</v>
      </c>
      <c r="D3325" s="6">
        <v>100000</v>
      </c>
      <c r="E3325" s="8">
        <v>426</v>
      </c>
      <c r="F3325" t="s">
        <v>8220</v>
      </c>
      <c r="G3325" t="s">
        <v>8223</v>
      </c>
      <c r="H3325" t="s">
        <v>8245</v>
      </c>
      <c r="I3325">
        <v>1430703638</v>
      </c>
      <c r="J3325">
        <v>1426815638</v>
      </c>
      <c r="K3325" t="b">
        <v>0</v>
      </c>
      <c r="L3325" s="12">
        <v>8</v>
      </c>
      <c r="M3325" t="b">
        <v>0</v>
      </c>
      <c r="N3325" t="s">
        <v>8270</v>
      </c>
      <c r="O3325" s="14">
        <f>E3325/D3325</f>
        <v>4.2599999999999999E-3</v>
      </c>
      <c r="P3325" s="15">
        <f>IFERROR(E3325/L3325,0)</f>
        <v>53.25</v>
      </c>
      <c r="Q3325" t="s">
        <v>8308</v>
      </c>
      <c r="R3325" t="s">
        <v>8342</v>
      </c>
      <c r="S3325" s="10">
        <f>(((J3325/60)/60)/24)+DATE(1970,1,1)</f>
        <v>42083.069884259254</v>
      </c>
    </row>
    <row r="3326" spans="1:19" ht="43.2" hidden="1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 s="12">
        <v>3</v>
      </c>
      <c r="M3326" t="b">
        <v>0</v>
      </c>
      <c r="N3326" t="s">
        <v>8285</v>
      </c>
      <c r="O3326" s="14">
        <f>E3326/D3326</f>
        <v>4.4999999999999998E-2</v>
      </c>
      <c r="P3326" s="15">
        <f>IFERROR(E3326/L3326,0)</f>
        <v>15</v>
      </c>
      <c r="Q3326" t="s">
        <v>8311</v>
      </c>
      <c r="R3326" t="s">
        <v>8348</v>
      </c>
      <c r="S3326" s="10">
        <f>(((J3326/60)/60)/24)+DATE(1970,1,1)</f>
        <v>42432.379826388889</v>
      </c>
    </row>
    <row r="3327" spans="1:19" ht="43.2" hidden="1" x14ac:dyDescent="0.3">
      <c r="A3327">
        <v>571</v>
      </c>
      <c r="B3327" s="3" t="s">
        <v>572</v>
      </c>
      <c r="C3327" s="3" t="s">
        <v>4681</v>
      </c>
      <c r="D3327" s="6">
        <v>25000</v>
      </c>
      <c r="E3327" s="8">
        <v>106</v>
      </c>
      <c r="F3327" t="s">
        <v>8220</v>
      </c>
      <c r="G3327" t="s">
        <v>8223</v>
      </c>
      <c r="H3327" t="s">
        <v>8245</v>
      </c>
      <c r="I3327">
        <v>1437969540</v>
      </c>
      <c r="J3327">
        <v>1436297723</v>
      </c>
      <c r="K3327" t="b">
        <v>0</v>
      </c>
      <c r="L3327" s="12">
        <v>2</v>
      </c>
      <c r="M3327" t="b">
        <v>0</v>
      </c>
      <c r="N3327" t="s">
        <v>8270</v>
      </c>
      <c r="O3327" s="14">
        <f>E3327/D3327</f>
        <v>4.2399999999999998E-3</v>
      </c>
      <c r="P3327" s="15">
        <f>IFERROR(E3327/L3327,0)</f>
        <v>53</v>
      </c>
      <c r="Q3327" t="s">
        <v>8308</v>
      </c>
      <c r="R3327" t="s">
        <v>8342</v>
      </c>
      <c r="S3327" s="10">
        <f>(((J3327/60)/60)/24)+DATE(1970,1,1)</f>
        <v>42192.816238425927</v>
      </c>
    </row>
    <row r="3328" spans="1:19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 s="12">
        <v>4</v>
      </c>
      <c r="M3328" t="b">
        <v>0</v>
      </c>
      <c r="N3328" t="s">
        <v>8280</v>
      </c>
      <c r="O3328" s="14">
        <f>E3328/D3328</f>
        <v>0.14083333333333334</v>
      </c>
      <c r="P3328" s="15">
        <f>IFERROR(E3328/L3328,0)</f>
        <v>10.5625</v>
      </c>
      <c r="Q3328" t="s">
        <v>8316</v>
      </c>
      <c r="R3328" t="s">
        <v>8334</v>
      </c>
      <c r="S3328" s="10">
        <f>(((J3328/60)/60)/24)+DATE(1970,1,1)</f>
        <v>42396.973807870367</v>
      </c>
    </row>
    <row r="3329" spans="1:19" ht="28.8" hidden="1" x14ac:dyDescent="0.3">
      <c r="A3329">
        <v>1405</v>
      </c>
      <c r="B3329" s="3" t="s">
        <v>1406</v>
      </c>
      <c r="C3329" s="3" t="s">
        <v>5515</v>
      </c>
      <c r="D3329" s="6">
        <v>25000</v>
      </c>
      <c r="E3329" s="8">
        <v>105</v>
      </c>
      <c r="F3329" t="s">
        <v>8220</v>
      </c>
      <c r="G3329" t="s">
        <v>8223</v>
      </c>
      <c r="H3329" t="s">
        <v>8245</v>
      </c>
      <c r="I3329">
        <v>1417195201</v>
      </c>
      <c r="J3329">
        <v>1414599601</v>
      </c>
      <c r="K3329" t="b">
        <v>1</v>
      </c>
      <c r="L3329" s="12">
        <v>17</v>
      </c>
      <c r="M3329" t="b">
        <v>0</v>
      </c>
      <c r="N3329" t="s">
        <v>8285</v>
      </c>
      <c r="O3329" s="14">
        <f>E3329/D3329</f>
        <v>4.1999999999999997E-3</v>
      </c>
      <c r="P3329" s="15">
        <f>IFERROR(E3329/L3329,0)</f>
        <v>6.1764705882352944</v>
      </c>
      <c r="Q3329" t="s">
        <v>8311</v>
      </c>
      <c r="R3329" t="s">
        <v>8348</v>
      </c>
      <c r="S3329" s="10">
        <f>(((J3329/60)/60)/24)+DATE(1970,1,1)</f>
        <v>41941.680567129632</v>
      </c>
    </row>
    <row r="3330" spans="1:19" ht="28.8" hidden="1" x14ac:dyDescent="0.3">
      <c r="A3330">
        <v>900</v>
      </c>
      <c r="B3330" s="3" t="s">
        <v>901</v>
      </c>
      <c r="C3330" s="3" t="s">
        <v>5010</v>
      </c>
      <c r="D3330" s="6">
        <v>5000</v>
      </c>
      <c r="E3330" s="8">
        <v>21</v>
      </c>
      <c r="F3330" t="s">
        <v>8220</v>
      </c>
      <c r="G3330" t="s">
        <v>8223</v>
      </c>
      <c r="H3330" t="s">
        <v>8245</v>
      </c>
      <c r="I3330">
        <v>1459365802</v>
      </c>
      <c r="J3330">
        <v>1456777402</v>
      </c>
      <c r="K3330" t="b">
        <v>0</v>
      </c>
      <c r="L3330" s="12">
        <v>2</v>
      </c>
      <c r="M3330" t="b">
        <v>0</v>
      </c>
      <c r="N3330" t="s">
        <v>8276</v>
      </c>
      <c r="O3330" s="14">
        <f>E3330/D3330</f>
        <v>4.1999999999999997E-3</v>
      </c>
      <c r="P3330" s="15">
        <f>IFERROR(E3330/L3330,0)</f>
        <v>10.5</v>
      </c>
      <c r="Q3330" t="s">
        <v>8327</v>
      </c>
      <c r="R3330" t="s">
        <v>8350</v>
      </c>
      <c r="S3330" s="10">
        <f>(((J3330/60)/60)/24)+DATE(1970,1,1)</f>
        <v>42429.84956018519</v>
      </c>
    </row>
    <row r="3331" spans="1:19" hidden="1" x14ac:dyDescent="0.3">
      <c r="A3331">
        <v>190</v>
      </c>
      <c r="B3331" s="3" t="s">
        <v>192</v>
      </c>
      <c r="C3331" s="3" t="s">
        <v>4300</v>
      </c>
      <c r="D3331" s="6">
        <v>12000</v>
      </c>
      <c r="E3331" s="8">
        <v>50</v>
      </c>
      <c r="F3331" t="s">
        <v>8220</v>
      </c>
      <c r="G3331" t="s">
        <v>8223</v>
      </c>
      <c r="H3331" t="s">
        <v>8245</v>
      </c>
      <c r="I3331">
        <v>1466091446</v>
      </c>
      <c r="J3331">
        <v>1465227446</v>
      </c>
      <c r="K3331" t="b">
        <v>0</v>
      </c>
      <c r="L3331" s="12">
        <v>1</v>
      </c>
      <c r="M3331" t="b">
        <v>0</v>
      </c>
      <c r="N3331" t="s">
        <v>8266</v>
      </c>
      <c r="O3331" s="14">
        <f>E3331/D3331</f>
        <v>4.1666666666666666E-3</v>
      </c>
      <c r="P3331" s="15">
        <f>IFERROR(E3331/L3331,0)</f>
        <v>50</v>
      </c>
      <c r="Q3331" t="s">
        <v>8321</v>
      </c>
      <c r="R3331" t="s">
        <v>8325</v>
      </c>
      <c r="S3331" s="10">
        <f>(((J3331/60)/60)/24)+DATE(1970,1,1)</f>
        <v>42527.650995370372</v>
      </c>
    </row>
    <row r="3332" spans="1:19" hidden="1" x14ac:dyDescent="0.3">
      <c r="A3332">
        <v>1988</v>
      </c>
      <c r="B3332" s="3" t="s">
        <v>1989</v>
      </c>
      <c r="C3332" s="3" t="s">
        <v>6098</v>
      </c>
      <c r="D3332" s="6">
        <v>6000</v>
      </c>
      <c r="E3332" s="8">
        <v>25</v>
      </c>
      <c r="F3332" t="s">
        <v>8220</v>
      </c>
      <c r="G3332" t="s">
        <v>8223</v>
      </c>
      <c r="H3332" t="s">
        <v>8245</v>
      </c>
      <c r="I3332">
        <v>1440094742</v>
      </c>
      <c r="J3332">
        <v>1437502742</v>
      </c>
      <c r="K3332" t="b">
        <v>0</v>
      </c>
      <c r="L3332" s="12">
        <v>1</v>
      </c>
      <c r="M3332" t="b">
        <v>0</v>
      </c>
      <c r="N3332" t="s">
        <v>8294</v>
      </c>
      <c r="O3332" s="14">
        <f>E3332/D3332</f>
        <v>4.1666666666666666E-3</v>
      </c>
      <c r="P3332" s="15">
        <f>IFERROR(E3332/L3332,0)</f>
        <v>25</v>
      </c>
      <c r="Q3332" t="s">
        <v>8313</v>
      </c>
      <c r="R3332" t="s">
        <v>8353</v>
      </c>
      <c r="S3332" s="10">
        <f>(((J3332/60)/60)/24)+DATE(1970,1,1)</f>
        <v>42206.763217592597</v>
      </c>
    </row>
    <row r="3333" spans="1:19" ht="57.6" hidden="1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 s="12">
        <v>4</v>
      </c>
      <c r="M3333" t="b">
        <v>0</v>
      </c>
      <c r="N3333" t="s">
        <v>8301</v>
      </c>
      <c r="O3333" s="14">
        <f>E3333/D3333</f>
        <v>4.1000000000000002E-2</v>
      </c>
      <c r="P3333" s="15">
        <f>IFERROR(E3333/L3333,0)</f>
        <v>10.25</v>
      </c>
      <c r="Q3333" t="s">
        <v>8323</v>
      </c>
      <c r="R3333" t="s">
        <v>8324</v>
      </c>
      <c r="S3333" s="10">
        <f>(((J3333/60)/60)/24)+DATE(1970,1,1)</f>
        <v>42241.429120370376</v>
      </c>
    </row>
    <row r="3334" spans="1:19" ht="43.2" hidden="1" x14ac:dyDescent="0.3">
      <c r="A3334">
        <v>1143</v>
      </c>
      <c r="B3334" s="3" t="s">
        <v>1144</v>
      </c>
      <c r="C3334" s="3" t="s">
        <v>5253</v>
      </c>
      <c r="D3334" s="6">
        <v>45000</v>
      </c>
      <c r="E3334" s="8">
        <v>186</v>
      </c>
      <c r="F3334" t="s">
        <v>8220</v>
      </c>
      <c r="G3334" t="s">
        <v>8223</v>
      </c>
      <c r="H3334" t="s">
        <v>8245</v>
      </c>
      <c r="I3334">
        <v>1450327126</v>
      </c>
      <c r="J3334">
        <v>1447735126</v>
      </c>
      <c r="K3334" t="b">
        <v>0</v>
      </c>
      <c r="L3334" s="12">
        <v>8</v>
      </c>
      <c r="M3334" t="b">
        <v>0</v>
      </c>
      <c r="N3334" t="s">
        <v>8281</v>
      </c>
      <c r="O3334" s="14">
        <f>E3334/D3334</f>
        <v>4.1333333333333335E-3</v>
      </c>
      <c r="P3334" s="15">
        <f>IFERROR(E3334/L3334,0)</f>
        <v>23.25</v>
      </c>
      <c r="Q3334" t="s">
        <v>8316</v>
      </c>
      <c r="R3334" t="s">
        <v>8344</v>
      </c>
      <c r="S3334" s="10">
        <f>(((J3334/60)/60)/24)+DATE(1970,1,1)</f>
        <v>42325.19358796296</v>
      </c>
    </row>
    <row r="3335" spans="1:19" ht="43.2" hidden="1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 s="12">
        <v>2</v>
      </c>
      <c r="M3335" t="b">
        <v>0</v>
      </c>
      <c r="N3335" t="s">
        <v>8265</v>
      </c>
      <c r="O3335" s="14">
        <f>E3335/D3335</f>
        <v>8.0000000000000004E-4</v>
      </c>
      <c r="P3335" s="15">
        <f>IFERROR(E3335/L3335,0)</f>
        <v>20</v>
      </c>
      <c r="Q3335" t="s">
        <v>8321</v>
      </c>
      <c r="R3335" t="s">
        <v>8337</v>
      </c>
      <c r="S3335" s="10">
        <f>(((J3335/60)/60)/24)+DATE(1970,1,1)</f>
        <v>42397.281666666662</v>
      </c>
    </row>
    <row r="3336" spans="1:19" ht="28.8" hidden="1" x14ac:dyDescent="0.3">
      <c r="A3336">
        <v>2884</v>
      </c>
      <c r="B3336" s="3" t="s">
        <v>2884</v>
      </c>
      <c r="C3336" s="3" t="s">
        <v>6994</v>
      </c>
      <c r="D3336" s="6">
        <v>45000</v>
      </c>
      <c r="E3336" s="8">
        <v>185</v>
      </c>
      <c r="F3336" t="s">
        <v>8220</v>
      </c>
      <c r="G3336" t="s">
        <v>8223</v>
      </c>
      <c r="H3336" t="s">
        <v>8245</v>
      </c>
      <c r="I3336">
        <v>1417800435</v>
      </c>
      <c r="J3336">
        <v>1415208435</v>
      </c>
      <c r="K3336" t="b">
        <v>0</v>
      </c>
      <c r="L3336" s="12">
        <v>4</v>
      </c>
      <c r="M3336" t="b">
        <v>0</v>
      </c>
      <c r="N3336" t="s">
        <v>8269</v>
      </c>
      <c r="O3336" s="14">
        <f>E3336/D3336</f>
        <v>4.1111111111111114E-3</v>
      </c>
      <c r="P3336" s="15">
        <f>IFERROR(E3336/L3336,0)</f>
        <v>46.25</v>
      </c>
      <c r="Q3336" t="s">
        <v>8323</v>
      </c>
      <c r="R3336" t="s">
        <v>8326</v>
      </c>
      <c r="S3336" s="10">
        <f>(((J3336/60)/60)/24)+DATE(1970,1,1)</f>
        <v>41948.727256944447</v>
      </c>
    </row>
    <row r="3337" spans="1:19" ht="28.8" hidden="1" x14ac:dyDescent="0.3">
      <c r="A3337">
        <v>709</v>
      </c>
      <c r="B3337" s="3" t="s">
        <v>710</v>
      </c>
      <c r="C3337" s="3" t="s">
        <v>4819</v>
      </c>
      <c r="D3337" s="6">
        <v>15000</v>
      </c>
      <c r="E3337" s="8">
        <v>61</v>
      </c>
      <c r="F3337" t="s">
        <v>8220</v>
      </c>
      <c r="G3337" t="s">
        <v>8223</v>
      </c>
      <c r="H3337" t="s">
        <v>8245</v>
      </c>
      <c r="I3337">
        <v>1417741159</v>
      </c>
      <c r="J3337">
        <v>1415149159</v>
      </c>
      <c r="K3337" t="b">
        <v>0</v>
      </c>
      <c r="L3337" s="12">
        <v>2</v>
      </c>
      <c r="M3337" t="b">
        <v>0</v>
      </c>
      <c r="N3337" t="s">
        <v>8271</v>
      </c>
      <c r="O3337" s="14">
        <f>E3337/D3337</f>
        <v>4.0666666666666663E-3</v>
      </c>
      <c r="P3337" s="15">
        <f>IFERROR(E3337/L3337,0)</f>
        <v>30.5</v>
      </c>
      <c r="Q3337" t="s">
        <v>8308</v>
      </c>
      <c r="R3337" t="s">
        <v>8310</v>
      </c>
      <c r="S3337" s="10">
        <f>(((J3337/60)/60)/24)+DATE(1970,1,1)</f>
        <v>41948.041192129633</v>
      </c>
    </row>
    <row r="3338" spans="1:19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 s="12">
        <v>1</v>
      </c>
      <c r="M3338" t="b">
        <v>0</v>
      </c>
      <c r="N3338" t="s">
        <v>8284</v>
      </c>
      <c r="O3338" s="14">
        <f>E3338/D3338</f>
        <v>8.0000000000000002E-3</v>
      </c>
      <c r="P3338" s="15">
        <f>IFERROR(E3338/L3338,0)</f>
        <v>40</v>
      </c>
      <c r="Q3338" t="s">
        <v>8327</v>
      </c>
      <c r="R3338" t="s">
        <v>8354</v>
      </c>
      <c r="S3338" s="10">
        <f>(((J3338/60)/60)/24)+DATE(1970,1,1)</f>
        <v>41506.848032407412</v>
      </c>
    </row>
    <row r="3339" spans="1:19" ht="43.2" hidden="1" x14ac:dyDescent="0.3">
      <c r="A3339">
        <v>662</v>
      </c>
      <c r="B3339" s="3" t="s">
        <v>663</v>
      </c>
      <c r="C3339" s="3" t="s">
        <v>4772</v>
      </c>
      <c r="D3339" s="6">
        <v>39000</v>
      </c>
      <c r="E3339" s="8">
        <v>156</v>
      </c>
      <c r="F3339" t="s">
        <v>8220</v>
      </c>
      <c r="G3339" t="s">
        <v>8223</v>
      </c>
      <c r="H3339" t="s">
        <v>8245</v>
      </c>
      <c r="I3339">
        <v>1421404247</v>
      </c>
      <c r="J3339">
        <v>1418812247</v>
      </c>
      <c r="K3339" t="b">
        <v>0</v>
      </c>
      <c r="L3339" s="12">
        <v>4</v>
      </c>
      <c r="M3339" t="b">
        <v>0</v>
      </c>
      <c r="N3339" t="s">
        <v>8271</v>
      </c>
      <c r="O3339" s="14">
        <f>E3339/D3339</f>
        <v>4.0000000000000001E-3</v>
      </c>
      <c r="P3339" s="15">
        <f>IFERROR(E3339/L3339,0)</f>
        <v>39</v>
      </c>
      <c r="Q3339" t="s">
        <v>8308</v>
      </c>
      <c r="R3339" t="s">
        <v>8310</v>
      </c>
      <c r="S3339" s="10">
        <f>(((J3339/60)/60)/24)+DATE(1970,1,1)</f>
        <v>41990.438043981485</v>
      </c>
    </row>
    <row r="3340" spans="1:19" ht="43.2" hidden="1" x14ac:dyDescent="0.3">
      <c r="A3340">
        <v>230</v>
      </c>
      <c r="B3340" s="3" t="s">
        <v>232</v>
      </c>
      <c r="C3340" s="3" t="s">
        <v>4340</v>
      </c>
      <c r="D3340" s="6">
        <v>15000</v>
      </c>
      <c r="E3340" s="8">
        <v>60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 s="12">
        <v>2</v>
      </c>
      <c r="M3340" t="b">
        <v>0</v>
      </c>
      <c r="N3340" t="s">
        <v>8266</v>
      </c>
      <c r="O3340" s="14">
        <f>E3340/D3340</f>
        <v>4.0000000000000001E-3</v>
      </c>
      <c r="P3340" s="15">
        <f>IFERROR(E3340/L3340,0)</f>
        <v>30</v>
      </c>
      <c r="Q3340" t="s">
        <v>8321</v>
      </c>
      <c r="R3340" t="s">
        <v>8325</v>
      </c>
      <c r="S3340" s="10">
        <f>(((J3340/60)/60)/24)+DATE(1970,1,1)</f>
        <v>42129.777210648142</v>
      </c>
    </row>
    <row r="3341" spans="1:19" ht="43.2" hidden="1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 s="12">
        <v>2</v>
      </c>
      <c r="M3341" t="b">
        <v>0</v>
      </c>
      <c r="N3341" t="s">
        <v>8283</v>
      </c>
      <c r="O3341" s="14">
        <f>E3341/D3341</f>
        <v>1.3333333333333334E-2</v>
      </c>
      <c r="P3341" s="15">
        <f>IFERROR(E3341/L3341,0)</f>
        <v>20</v>
      </c>
      <c r="Q3341" t="s">
        <v>8313</v>
      </c>
      <c r="R3341" t="s">
        <v>8314</v>
      </c>
      <c r="S3341" s="10">
        <f>(((J3341/60)/60)/24)+DATE(1970,1,1)</f>
        <v>41940.89166666667</v>
      </c>
    </row>
    <row r="3342" spans="1:19" ht="57.6" hidden="1" x14ac:dyDescent="0.3">
      <c r="A3342">
        <v>3053</v>
      </c>
      <c r="B3342" s="3" t="s">
        <v>3053</v>
      </c>
      <c r="C3342" s="3" t="s">
        <v>7163</v>
      </c>
      <c r="D3342" s="6">
        <v>10000</v>
      </c>
      <c r="E3342" s="8">
        <v>40</v>
      </c>
      <c r="F3342" t="s">
        <v>8220</v>
      </c>
      <c r="G3342" t="s">
        <v>8223</v>
      </c>
      <c r="H3342" t="s">
        <v>8245</v>
      </c>
      <c r="I3342">
        <v>1412222340</v>
      </c>
      <c r="J3342">
        <v>1407781013</v>
      </c>
      <c r="K3342" t="b">
        <v>0</v>
      </c>
      <c r="L3342" s="12">
        <v>3</v>
      </c>
      <c r="M3342" t="b">
        <v>0</v>
      </c>
      <c r="N3342" t="s">
        <v>8301</v>
      </c>
      <c r="O3342" s="14">
        <f>E3342/D3342</f>
        <v>4.0000000000000001E-3</v>
      </c>
      <c r="P3342" s="15">
        <f>IFERROR(E3342/L3342,0)</f>
        <v>13.333333333333334</v>
      </c>
      <c r="Q3342" t="s">
        <v>8323</v>
      </c>
      <c r="R3342" t="s">
        <v>8324</v>
      </c>
      <c r="S3342" s="10">
        <f>(((J3342/60)/60)/24)+DATE(1970,1,1)</f>
        <v>41862.761724537035</v>
      </c>
    </row>
    <row r="3343" spans="1:19" ht="28.8" hidden="1" x14ac:dyDescent="0.3">
      <c r="A3343">
        <v>1738</v>
      </c>
      <c r="B3343" s="3" t="s">
        <v>1739</v>
      </c>
      <c r="C3343" s="3" t="s">
        <v>5848</v>
      </c>
      <c r="D3343" s="6">
        <v>5000</v>
      </c>
      <c r="E3343" s="8">
        <v>20</v>
      </c>
      <c r="F3343" t="s">
        <v>8220</v>
      </c>
      <c r="G3343" t="s">
        <v>8223</v>
      </c>
      <c r="H3343" t="s">
        <v>8245</v>
      </c>
      <c r="I3343">
        <v>1412283542</v>
      </c>
      <c r="J3343">
        <v>1409691542</v>
      </c>
      <c r="K3343" t="b">
        <v>0</v>
      </c>
      <c r="L3343" s="12">
        <v>1</v>
      </c>
      <c r="M3343" t="b">
        <v>0</v>
      </c>
      <c r="N3343" t="s">
        <v>8291</v>
      </c>
      <c r="O3343" s="14">
        <f>E3343/D3343</f>
        <v>4.0000000000000001E-3</v>
      </c>
      <c r="P3343" s="15">
        <f>IFERROR(E3343/L3343,0)</f>
        <v>20</v>
      </c>
      <c r="Q3343" t="s">
        <v>8327</v>
      </c>
      <c r="R3343" t="s">
        <v>8330</v>
      </c>
      <c r="S3343" s="10">
        <f>(((J3343/60)/60)/24)+DATE(1970,1,1)</f>
        <v>41884.874328703707</v>
      </c>
    </row>
    <row r="3344" spans="1:19" hidden="1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 s="12">
        <v>3</v>
      </c>
      <c r="M3344" t="b">
        <v>0</v>
      </c>
      <c r="N3344" t="s">
        <v>8269</v>
      </c>
      <c r="O3344" s="14">
        <f>E3344/D3344</f>
        <v>1.6E-2</v>
      </c>
      <c r="P3344" s="15">
        <f>IFERROR(E3344/L3344,0)</f>
        <v>13.333333333333334</v>
      </c>
      <c r="Q3344" t="s">
        <v>8323</v>
      </c>
      <c r="R3344" t="s">
        <v>8326</v>
      </c>
      <c r="S3344" s="10">
        <f>(((J3344/60)/60)/24)+DATE(1970,1,1)</f>
        <v>42172.613506944443</v>
      </c>
    </row>
    <row r="3345" spans="1:19" ht="43.2" hidden="1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 s="12">
        <v>3</v>
      </c>
      <c r="M3345" t="b">
        <v>0</v>
      </c>
      <c r="N3345" t="s">
        <v>8265</v>
      </c>
      <c r="O3345" s="14">
        <f>E3345/D3345</f>
        <v>2.6666666666666668E-2</v>
      </c>
      <c r="P3345" s="15">
        <f>IFERROR(E3345/L3345,0)</f>
        <v>13.333333333333334</v>
      </c>
      <c r="Q3345" t="s">
        <v>8321</v>
      </c>
      <c r="R3345" t="s">
        <v>8337</v>
      </c>
      <c r="S3345" s="10">
        <f>(((J3345/60)/60)/24)+DATE(1970,1,1)</f>
        <v>42115.547395833331</v>
      </c>
    </row>
    <row r="3346" spans="1:19" ht="28.8" hidden="1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 s="12">
        <v>3</v>
      </c>
      <c r="M3346" t="b">
        <v>0</v>
      </c>
      <c r="N3346" t="s">
        <v>8303</v>
      </c>
      <c r="O3346" s="14">
        <f>E3346/D3346</f>
        <v>2.6666666666666668E-2</v>
      </c>
      <c r="P3346" s="15">
        <f>IFERROR(E3346/L3346,0)</f>
        <v>13.333333333333334</v>
      </c>
      <c r="Q3346" t="s">
        <v>8323</v>
      </c>
      <c r="R3346" t="s">
        <v>8335</v>
      </c>
      <c r="S3346" s="10">
        <f>(((J3346/60)/60)/24)+DATE(1970,1,1)</f>
        <v>42763.780671296292</v>
      </c>
    </row>
    <row r="3347" spans="1:19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 s="12">
        <v>3</v>
      </c>
      <c r="M3347" t="b">
        <v>0</v>
      </c>
      <c r="N3347" t="s">
        <v>8270</v>
      </c>
      <c r="O3347" s="14">
        <f>E3347/D3347</f>
        <v>6.4999999999999997E-4</v>
      </c>
      <c r="P3347" s="15">
        <f>IFERROR(E3347/L3347,0)</f>
        <v>13</v>
      </c>
      <c r="Q3347" t="s">
        <v>8308</v>
      </c>
      <c r="R3347" t="s">
        <v>8342</v>
      </c>
      <c r="S3347" s="10">
        <f>(((J3347/60)/60)/24)+DATE(1970,1,1)</f>
        <v>42615.79896990741</v>
      </c>
    </row>
    <row r="3348" spans="1:19" ht="43.2" hidden="1" x14ac:dyDescent="0.3">
      <c r="A3348">
        <v>1863</v>
      </c>
      <c r="B3348" s="3" t="s">
        <v>1864</v>
      </c>
      <c r="C3348" s="3" t="s">
        <v>5973</v>
      </c>
      <c r="D3348" s="6">
        <v>2500</v>
      </c>
      <c r="E3348" s="8">
        <v>10</v>
      </c>
      <c r="F3348" t="s">
        <v>8220</v>
      </c>
      <c r="G3348" t="s">
        <v>8223</v>
      </c>
      <c r="H3348" t="s">
        <v>8245</v>
      </c>
      <c r="I3348">
        <v>1402600085</v>
      </c>
      <c r="J3348">
        <v>1400008085</v>
      </c>
      <c r="K3348" t="b">
        <v>0</v>
      </c>
      <c r="L3348" s="12">
        <v>2</v>
      </c>
      <c r="M3348" t="b">
        <v>0</v>
      </c>
      <c r="N3348" t="s">
        <v>8281</v>
      </c>
      <c r="O3348" s="14">
        <f>E3348/D3348</f>
        <v>4.0000000000000001E-3</v>
      </c>
      <c r="P3348" s="15">
        <f>IFERROR(E3348/L3348,0)</f>
        <v>5</v>
      </c>
      <c r="Q3348" t="s">
        <v>8316</v>
      </c>
      <c r="R3348" t="s">
        <v>8344</v>
      </c>
      <c r="S3348" s="10">
        <f>(((J3348/60)/60)/24)+DATE(1970,1,1)</f>
        <v>41772.797280092593</v>
      </c>
    </row>
    <row r="3349" spans="1:19" ht="43.2" hidden="1" x14ac:dyDescent="0.3">
      <c r="A3349">
        <v>778</v>
      </c>
      <c r="B3349" s="3" t="s">
        <v>779</v>
      </c>
      <c r="C3349" s="3" t="s">
        <v>4888</v>
      </c>
      <c r="D3349" s="6">
        <v>500</v>
      </c>
      <c r="E3349" s="8">
        <v>2</v>
      </c>
      <c r="F3349" t="s">
        <v>8220</v>
      </c>
      <c r="G3349" t="s">
        <v>8223</v>
      </c>
      <c r="H3349" t="s">
        <v>8245</v>
      </c>
      <c r="I3349">
        <v>1398876680</v>
      </c>
      <c r="J3349">
        <v>1396284680</v>
      </c>
      <c r="K3349" t="b">
        <v>0</v>
      </c>
      <c r="L3349" s="12">
        <v>1</v>
      </c>
      <c r="M3349" t="b">
        <v>0</v>
      </c>
      <c r="N3349" t="s">
        <v>8273</v>
      </c>
      <c r="O3349" s="14">
        <f>E3349/D3349</f>
        <v>4.0000000000000001E-3</v>
      </c>
      <c r="P3349" s="15">
        <f>IFERROR(E3349/L3349,0)</f>
        <v>2</v>
      </c>
      <c r="Q3349" t="s">
        <v>8311</v>
      </c>
      <c r="R3349" t="s">
        <v>8352</v>
      </c>
      <c r="S3349" s="10">
        <f>(((J3349/60)/60)/24)+DATE(1970,1,1)</f>
        <v>41729.702314814815</v>
      </c>
    </row>
    <row r="3350" spans="1:19" ht="43.2" hidden="1" x14ac:dyDescent="0.3">
      <c r="A3350">
        <v>694</v>
      </c>
      <c r="B3350" s="3" t="s">
        <v>695</v>
      </c>
      <c r="C3350" s="3" t="s">
        <v>4804</v>
      </c>
      <c r="D3350" s="6">
        <v>150000</v>
      </c>
      <c r="E3350" s="8">
        <v>590</v>
      </c>
      <c r="F3350" t="s">
        <v>8220</v>
      </c>
      <c r="G3350" t="s">
        <v>8223</v>
      </c>
      <c r="H3350" t="s">
        <v>8245</v>
      </c>
      <c r="I3350">
        <v>1485964559</v>
      </c>
      <c r="J3350">
        <v>1483372559</v>
      </c>
      <c r="K3350" t="b">
        <v>0</v>
      </c>
      <c r="L3350" s="12">
        <v>7</v>
      </c>
      <c r="M3350" t="b">
        <v>0</v>
      </c>
      <c r="N3350" t="s">
        <v>8271</v>
      </c>
      <c r="O3350" s="14">
        <f>E3350/D3350</f>
        <v>3.933333333333333E-3</v>
      </c>
      <c r="P3350" s="15">
        <f>IFERROR(E3350/L3350,0)</f>
        <v>84.285714285714292</v>
      </c>
      <c r="Q3350" t="s">
        <v>8308</v>
      </c>
      <c r="R3350" t="s">
        <v>8310</v>
      </c>
      <c r="S3350" s="10">
        <f>(((J3350/60)/60)/24)+DATE(1970,1,1)</f>
        <v>42737.663877314815</v>
      </c>
    </row>
    <row r="3351" spans="1:19" ht="57.6" hidden="1" x14ac:dyDescent="0.3">
      <c r="A3351">
        <v>573</v>
      </c>
      <c r="B3351" s="3" t="s">
        <v>574</v>
      </c>
      <c r="C3351" s="3" t="s">
        <v>4683</v>
      </c>
      <c r="D3351" s="6">
        <v>88888</v>
      </c>
      <c r="E3351" s="8">
        <v>346</v>
      </c>
      <c r="F3351" t="s">
        <v>8220</v>
      </c>
      <c r="G3351" t="s">
        <v>8223</v>
      </c>
      <c r="H3351" t="s">
        <v>8245</v>
      </c>
      <c r="I3351">
        <v>1421543520</v>
      </c>
      <c r="J3351">
        <v>1416445931</v>
      </c>
      <c r="K3351" t="b">
        <v>0</v>
      </c>
      <c r="L3351" s="12">
        <v>9</v>
      </c>
      <c r="M3351" t="b">
        <v>0</v>
      </c>
      <c r="N3351" t="s">
        <v>8270</v>
      </c>
      <c r="O3351" s="14">
        <f>E3351/D3351</f>
        <v>3.892538925389254E-3</v>
      </c>
      <c r="P3351" s="15">
        <f>IFERROR(E3351/L3351,0)</f>
        <v>38.444444444444443</v>
      </c>
      <c r="Q3351" t="s">
        <v>8308</v>
      </c>
      <c r="R3351" t="s">
        <v>8342</v>
      </c>
      <c r="S3351" s="10">
        <f>(((J3351/60)/60)/24)+DATE(1970,1,1)</f>
        <v>41963.050127314811</v>
      </c>
    </row>
    <row r="3352" spans="1:19" ht="43.2" hidden="1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 s="12">
        <v>2</v>
      </c>
      <c r="M3352" t="b">
        <v>0</v>
      </c>
      <c r="N3352" t="s">
        <v>8281</v>
      </c>
      <c r="O3352" s="14">
        <f>E3352/D3352</f>
        <v>4.4999999999999997E-3</v>
      </c>
      <c r="P3352" s="15">
        <f>IFERROR(E3352/L3352,0)</f>
        <v>18</v>
      </c>
      <c r="Q3352" t="s">
        <v>8316</v>
      </c>
      <c r="R3352" t="s">
        <v>8344</v>
      </c>
      <c r="S3352" s="10">
        <f>(((J3352/60)/60)/24)+DATE(1970,1,1)</f>
        <v>42164.615856481483</v>
      </c>
    </row>
    <row r="3353" spans="1:19" ht="43.2" hidden="1" x14ac:dyDescent="0.3">
      <c r="A3353">
        <v>561</v>
      </c>
      <c r="B3353" s="3" t="s">
        <v>562</v>
      </c>
      <c r="C3353" s="3" t="s">
        <v>4671</v>
      </c>
      <c r="D3353" s="6">
        <v>15000</v>
      </c>
      <c r="E3353" s="8">
        <v>55</v>
      </c>
      <c r="F3353" t="s">
        <v>8220</v>
      </c>
      <c r="G3353" t="s">
        <v>8223</v>
      </c>
      <c r="H3353" t="s">
        <v>8245</v>
      </c>
      <c r="I3353">
        <v>1445874513</v>
      </c>
      <c r="J3353">
        <v>1442850513</v>
      </c>
      <c r="K3353" t="b">
        <v>0</v>
      </c>
      <c r="L3353" s="12">
        <v>2</v>
      </c>
      <c r="M3353" t="b">
        <v>0</v>
      </c>
      <c r="N3353" t="s">
        <v>8270</v>
      </c>
      <c r="O3353" s="14">
        <f>E3353/D3353</f>
        <v>3.6666666666666666E-3</v>
      </c>
      <c r="P3353" s="15">
        <f>IFERROR(E3353/L3353,0)</f>
        <v>27.5</v>
      </c>
      <c r="Q3353" t="s">
        <v>8308</v>
      </c>
      <c r="R3353" t="s">
        <v>8342</v>
      </c>
      <c r="S3353" s="10">
        <f>(((J3353/60)/60)/24)+DATE(1970,1,1)</f>
        <v>42268.658715277779</v>
      </c>
    </row>
    <row r="3354" spans="1:19" ht="43.2" hidden="1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 s="12">
        <v>3</v>
      </c>
      <c r="M3354" t="b">
        <v>0</v>
      </c>
      <c r="N3354" t="s">
        <v>8299</v>
      </c>
      <c r="O3354" s="14">
        <f>E3354/D3354</f>
        <v>1.44E-2</v>
      </c>
      <c r="P3354" s="15">
        <f>IFERROR(E3354/L3354,0)</f>
        <v>12</v>
      </c>
      <c r="Q3354" t="s">
        <v>8308</v>
      </c>
      <c r="R3354" t="s">
        <v>8315</v>
      </c>
      <c r="S3354" s="10">
        <f>(((J3354/60)/60)/24)+DATE(1970,1,1)</f>
        <v>42200.261793981481</v>
      </c>
    </row>
    <row r="3355" spans="1:19" ht="28.8" hidden="1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 s="12">
        <v>2</v>
      </c>
      <c r="M3355" t="b">
        <v>0</v>
      </c>
      <c r="N3355" t="s">
        <v>8282</v>
      </c>
      <c r="O3355" s="14">
        <f>E3355/D3355</f>
        <v>5.3846153846153844E-4</v>
      </c>
      <c r="P3355" s="15">
        <f>IFERROR(E3355/L3355,0)</f>
        <v>17.5</v>
      </c>
      <c r="Q3355" t="s">
        <v>8319</v>
      </c>
      <c r="R3355" t="s">
        <v>8345</v>
      </c>
      <c r="S3355" s="10">
        <f>(((J3355/60)/60)/24)+DATE(1970,1,1)</f>
        <v>42089.724039351851</v>
      </c>
    </row>
    <row r="3356" spans="1:19" ht="43.2" hidden="1" x14ac:dyDescent="0.3">
      <c r="A3356">
        <v>1138</v>
      </c>
      <c r="B3356" s="3" t="s">
        <v>1139</v>
      </c>
      <c r="C3356" s="3" t="s">
        <v>5248</v>
      </c>
      <c r="D3356" s="6">
        <v>35000</v>
      </c>
      <c r="E3356" s="8">
        <v>125</v>
      </c>
      <c r="F3356" t="s">
        <v>8220</v>
      </c>
      <c r="G3356" t="s">
        <v>8223</v>
      </c>
      <c r="H3356" t="s">
        <v>8245</v>
      </c>
      <c r="I3356">
        <v>1485035131</v>
      </c>
      <c r="J3356">
        <v>1483307131</v>
      </c>
      <c r="K3356" t="b">
        <v>0</v>
      </c>
      <c r="L3356" s="12">
        <v>4</v>
      </c>
      <c r="M3356" t="b">
        <v>0</v>
      </c>
      <c r="N3356" t="s">
        <v>8281</v>
      </c>
      <c r="O3356" s="14">
        <f>E3356/D3356</f>
        <v>3.5714285714285713E-3</v>
      </c>
      <c r="P3356" s="15">
        <f>IFERROR(E3356/L3356,0)</f>
        <v>31.25</v>
      </c>
      <c r="Q3356" t="s">
        <v>8316</v>
      </c>
      <c r="R3356" t="s">
        <v>8344</v>
      </c>
      <c r="S3356" s="10">
        <f>(((J3356/60)/60)/24)+DATE(1970,1,1)</f>
        <v>42736.9066087963</v>
      </c>
    </row>
    <row r="3357" spans="1:19" ht="43.2" hidden="1" x14ac:dyDescent="0.3">
      <c r="A3357">
        <v>938</v>
      </c>
      <c r="B3357" s="3" t="s">
        <v>939</v>
      </c>
      <c r="C3357" s="3" t="s">
        <v>5048</v>
      </c>
      <c r="D3357" s="6">
        <v>7000</v>
      </c>
      <c r="E3357" s="8">
        <v>25</v>
      </c>
      <c r="F3357" t="s">
        <v>8220</v>
      </c>
      <c r="G3357" t="s">
        <v>8223</v>
      </c>
      <c r="H3357" t="s">
        <v>8245</v>
      </c>
      <c r="I3357">
        <v>1346585448</v>
      </c>
      <c r="J3357">
        <v>1343993448</v>
      </c>
      <c r="K3357" t="b">
        <v>0</v>
      </c>
      <c r="L3357" s="12">
        <v>1</v>
      </c>
      <c r="M3357" t="b">
        <v>0</v>
      </c>
      <c r="N3357" t="s">
        <v>8276</v>
      </c>
      <c r="O3357" s="14">
        <f>E3357/D3357</f>
        <v>3.5714285714285713E-3</v>
      </c>
      <c r="P3357" s="15">
        <f>IFERROR(E3357/L3357,0)</f>
        <v>25</v>
      </c>
      <c r="Q3357" t="s">
        <v>8327</v>
      </c>
      <c r="R3357" t="s">
        <v>8350</v>
      </c>
      <c r="S3357" s="10">
        <f>(((J3357/60)/60)/24)+DATE(1970,1,1)</f>
        <v>41124.479722222226</v>
      </c>
    </row>
    <row r="3358" spans="1:19" ht="43.2" hidden="1" x14ac:dyDescent="0.3">
      <c r="A3358">
        <v>3095</v>
      </c>
      <c r="B3358" s="3" t="s">
        <v>3095</v>
      </c>
      <c r="C3358" s="3" t="s">
        <v>7205</v>
      </c>
      <c r="D3358" s="6">
        <v>14920</v>
      </c>
      <c r="E3358" s="8">
        <v>50</v>
      </c>
      <c r="F3358" t="s">
        <v>8220</v>
      </c>
      <c r="G3358" t="s">
        <v>8223</v>
      </c>
      <c r="H3358" t="s">
        <v>8245</v>
      </c>
      <c r="I3358">
        <v>1470011780</v>
      </c>
      <c r="J3358">
        <v>1464827780</v>
      </c>
      <c r="K3358" t="b">
        <v>0</v>
      </c>
      <c r="L3358" s="12">
        <v>1</v>
      </c>
      <c r="M3358" t="b">
        <v>0</v>
      </c>
      <c r="N3358" t="s">
        <v>8301</v>
      </c>
      <c r="O3358" s="14">
        <f>E3358/D3358</f>
        <v>3.351206434316354E-3</v>
      </c>
      <c r="P3358" s="15">
        <f>IFERROR(E3358/L3358,0)</f>
        <v>50</v>
      </c>
      <c r="Q3358" t="s">
        <v>8323</v>
      </c>
      <c r="R3358" t="s">
        <v>8324</v>
      </c>
      <c r="S3358" s="10">
        <f>(((J3358/60)/60)/24)+DATE(1970,1,1)</f>
        <v>42523.025231481486</v>
      </c>
    </row>
    <row r="3359" spans="1:19" ht="28.8" hidden="1" x14ac:dyDescent="0.3">
      <c r="A3359">
        <v>237</v>
      </c>
      <c r="B3359" s="3" t="s">
        <v>239</v>
      </c>
      <c r="C3359" s="3" t="s">
        <v>4347</v>
      </c>
      <c r="D3359" s="6">
        <v>15000</v>
      </c>
      <c r="E3359" s="8">
        <v>50</v>
      </c>
      <c r="F3359" t="s">
        <v>8220</v>
      </c>
      <c r="G3359" t="s">
        <v>8223</v>
      </c>
      <c r="H3359" t="s">
        <v>8245</v>
      </c>
      <c r="I3359">
        <v>1457445069</v>
      </c>
      <c r="J3359">
        <v>1452261069</v>
      </c>
      <c r="K3359" t="b">
        <v>0</v>
      </c>
      <c r="L3359" s="12">
        <v>1</v>
      </c>
      <c r="M3359" t="b">
        <v>0</v>
      </c>
      <c r="N3359" t="s">
        <v>8266</v>
      </c>
      <c r="O3359" s="14">
        <f>E3359/D3359</f>
        <v>3.3333333333333335E-3</v>
      </c>
      <c r="P3359" s="15">
        <f>IFERROR(E3359/L3359,0)</f>
        <v>50</v>
      </c>
      <c r="Q3359" t="s">
        <v>8321</v>
      </c>
      <c r="R3359" t="s">
        <v>8325</v>
      </c>
      <c r="S3359" s="10">
        <f>(((J3359/60)/60)/24)+DATE(1970,1,1)</f>
        <v>42377.577187499999</v>
      </c>
    </row>
    <row r="3360" spans="1:19" ht="28.8" hidden="1" x14ac:dyDescent="0.3">
      <c r="A3360">
        <v>1559</v>
      </c>
      <c r="B3360" s="3" t="s">
        <v>1560</v>
      </c>
      <c r="C3360" s="3" t="s">
        <v>5669</v>
      </c>
      <c r="D3360" s="6">
        <v>15000</v>
      </c>
      <c r="E3360" s="8">
        <v>50</v>
      </c>
      <c r="F3360" t="s">
        <v>8220</v>
      </c>
      <c r="G3360" t="s">
        <v>8223</v>
      </c>
      <c r="H3360" t="s">
        <v>8245</v>
      </c>
      <c r="I3360">
        <v>1430270199</v>
      </c>
      <c r="J3360">
        <v>1428974199</v>
      </c>
      <c r="K3360" t="b">
        <v>0</v>
      </c>
      <c r="L3360" s="12">
        <v>1</v>
      </c>
      <c r="M3360" t="b">
        <v>0</v>
      </c>
      <c r="N3360" t="s">
        <v>8287</v>
      </c>
      <c r="O3360" s="14">
        <f>E3360/D3360</f>
        <v>3.3333333333333335E-3</v>
      </c>
      <c r="P3360" s="15">
        <f>IFERROR(E3360/L3360,0)</f>
        <v>50</v>
      </c>
      <c r="Q3360" t="s">
        <v>8313</v>
      </c>
      <c r="R3360" t="s">
        <v>8355</v>
      </c>
      <c r="S3360" s="10">
        <f>(((J3360/60)/60)/24)+DATE(1970,1,1)</f>
        <v>42108.05322916666</v>
      </c>
    </row>
    <row r="3361" spans="1:19" ht="43.2" hidden="1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 s="12">
        <v>4</v>
      </c>
      <c r="M3361" t="b">
        <v>0</v>
      </c>
      <c r="N3361" t="s">
        <v>8270</v>
      </c>
      <c r="O3361" s="14">
        <f>E3361/D3361</f>
        <v>7.0000000000000001E-3</v>
      </c>
      <c r="P3361" s="15">
        <f>IFERROR(E3361/L3361,0)</f>
        <v>8.75</v>
      </c>
      <c r="Q3361" t="s">
        <v>8308</v>
      </c>
      <c r="R3361" t="s">
        <v>8342</v>
      </c>
      <c r="S3361" s="10">
        <f>(((J3361/60)/60)/24)+DATE(1970,1,1)</f>
        <v>42753.678761574076</v>
      </c>
    </row>
    <row r="3362" spans="1:19" ht="43.2" hidden="1" x14ac:dyDescent="0.3">
      <c r="A3362">
        <v>2438</v>
      </c>
      <c r="B3362" s="3" t="s">
        <v>2439</v>
      </c>
      <c r="C3362" s="3" t="s">
        <v>6548</v>
      </c>
      <c r="D3362" s="6">
        <v>15000</v>
      </c>
      <c r="E3362" s="8">
        <v>50</v>
      </c>
      <c r="F3362" t="s">
        <v>8220</v>
      </c>
      <c r="G3362" t="s">
        <v>8223</v>
      </c>
      <c r="H3362" t="s">
        <v>8245</v>
      </c>
      <c r="I3362">
        <v>1449529062</v>
      </c>
      <c r="J3362">
        <v>1444341462</v>
      </c>
      <c r="K3362" t="b">
        <v>0</v>
      </c>
      <c r="L3362" s="12">
        <v>1</v>
      </c>
      <c r="M3362" t="b">
        <v>0</v>
      </c>
      <c r="N3362" t="s">
        <v>8282</v>
      </c>
      <c r="O3362" s="14">
        <f>E3362/D3362</f>
        <v>3.3333333333333335E-3</v>
      </c>
      <c r="P3362" s="15">
        <f>IFERROR(E3362/L3362,0)</f>
        <v>50</v>
      </c>
      <c r="Q3362" t="s">
        <v>8319</v>
      </c>
      <c r="R3362" t="s">
        <v>8345</v>
      </c>
      <c r="S3362" s="10">
        <f>(((J3362/60)/60)/24)+DATE(1970,1,1)</f>
        <v>42285.91506944444</v>
      </c>
    </row>
    <row r="3363" spans="1:19" ht="43.2" hidden="1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 s="12">
        <v>1</v>
      </c>
      <c r="M3363" t="b">
        <v>0</v>
      </c>
      <c r="N3363" t="s">
        <v>8269</v>
      </c>
      <c r="O3363" s="14">
        <f>E3363/D3363</f>
        <v>1.7500000000000002E-2</v>
      </c>
      <c r="P3363" s="15">
        <f>IFERROR(E3363/L3363,0)</f>
        <v>35</v>
      </c>
      <c r="Q3363" t="s">
        <v>8323</v>
      </c>
      <c r="R3363" t="s">
        <v>8326</v>
      </c>
      <c r="S3363" s="10">
        <f>(((J3363/60)/60)/24)+DATE(1970,1,1)</f>
        <v>42233.362314814818</v>
      </c>
    </row>
    <row r="3364" spans="1:19" ht="43.2" hidden="1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 s="12">
        <v>2</v>
      </c>
      <c r="M3364" t="b">
        <v>0</v>
      </c>
      <c r="N3364" t="s">
        <v>8303</v>
      </c>
      <c r="O3364" s="14">
        <f>E3364/D3364</f>
        <v>1.7500000000000002E-2</v>
      </c>
      <c r="P3364" s="15">
        <f>IFERROR(E3364/L3364,0)</f>
        <v>17.5</v>
      </c>
      <c r="Q3364" t="s">
        <v>8323</v>
      </c>
      <c r="R3364" t="s">
        <v>8335</v>
      </c>
      <c r="S3364" s="10">
        <f>(((J3364/60)/60)/24)+DATE(1970,1,1)</f>
        <v>42079.857974537037</v>
      </c>
    </row>
    <row r="3365" spans="1:19" ht="43.2" hidden="1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 s="12">
        <v>3</v>
      </c>
      <c r="M3365" t="b">
        <v>0</v>
      </c>
      <c r="N3365" t="s">
        <v>8287</v>
      </c>
      <c r="O3365" s="14">
        <f>E3365/D3365</f>
        <v>4.6666666666666669E-2</v>
      </c>
      <c r="P3365" s="15">
        <f>IFERROR(E3365/L3365,0)</f>
        <v>11.666666666666666</v>
      </c>
      <c r="Q3365" t="s">
        <v>8313</v>
      </c>
      <c r="R3365" t="s">
        <v>8355</v>
      </c>
      <c r="S3365" s="10">
        <f>(((J3365/60)/60)/24)+DATE(1970,1,1)</f>
        <v>42185.397673611107</v>
      </c>
    </row>
    <row r="3366" spans="1:19" ht="43.2" hidden="1" x14ac:dyDescent="0.3">
      <c r="A3366">
        <v>2777</v>
      </c>
      <c r="B3366" s="3" t="s">
        <v>2777</v>
      </c>
      <c r="C3366" s="3" t="s">
        <v>6887</v>
      </c>
      <c r="D3366" s="6">
        <v>3000</v>
      </c>
      <c r="E3366" s="8">
        <v>10</v>
      </c>
      <c r="F3366" t="s">
        <v>8220</v>
      </c>
      <c r="G3366" t="s">
        <v>8223</v>
      </c>
      <c r="H3366" t="s">
        <v>8245</v>
      </c>
      <c r="I3366">
        <v>1437149004</v>
      </c>
      <c r="J3366">
        <v>1434557004</v>
      </c>
      <c r="K3366" t="b">
        <v>0</v>
      </c>
      <c r="L3366" s="12">
        <v>1</v>
      </c>
      <c r="M3366" t="b">
        <v>0</v>
      </c>
      <c r="N3366" t="s">
        <v>8302</v>
      </c>
      <c r="O3366" s="14">
        <f>E3366/D3366</f>
        <v>3.3333333333333335E-3</v>
      </c>
      <c r="P3366" s="15">
        <f>IFERROR(E3366/L3366,0)</f>
        <v>10</v>
      </c>
      <c r="Q3366" t="s">
        <v>8311</v>
      </c>
      <c r="R3366" t="s">
        <v>8356</v>
      </c>
      <c r="S3366" s="10">
        <f>(((J3366/60)/60)/24)+DATE(1970,1,1)</f>
        <v>42172.669027777782</v>
      </c>
    </row>
    <row r="3367" spans="1:19" ht="57.6" hidden="1" x14ac:dyDescent="0.3">
      <c r="A3367">
        <v>2679</v>
      </c>
      <c r="B3367" s="3" t="s">
        <v>2679</v>
      </c>
      <c r="C3367" s="3" t="s">
        <v>6789</v>
      </c>
      <c r="D3367" s="6">
        <v>40000</v>
      </c>
      <c r="E3367" s="8">
        <v>132</v>
      </c>
      <c r="F3367" t="s">
        <v>8220</v>
      </c>
      <c r="G3367" t="s">
        <v>8223</v>
      </c>
      <c r="H3367" t="s">
        <v>8245</v>
      </c>
      <c r="I3367">
        <v>1425081694</v>
      </c>
      <c r="J3367">
        <v>1422489694</v>
      </c>
      <c r="K3367" t="b">
        <v>0</v>
      </c>
      <c r="L3367" s="12">
        <v>3</v>
      </c>
      <c r="M3367" t="b">
        <v>0</v>
      </c>
      <c r="N3367" t="s">
        <v>8300</v>
      </c>
      <c r="O3367" s="14">
        <f>E3367/D3367</f>
        <v>3.3E-3</v>
      </c>
      <c r="P3367" s="15">
        <f>IFERROR(E3367/L3367,0)</f>
        <v>44</v>
      </c>
      <c r="Q3367" t="s">
        <v>8308</v>
      </c>
      <c r="R3367" t="s">
        <v>8340</v>
      </c>
      <c r="S3367" s="10">
        <f>(((J3367/60)/60)/24)+DATE(1970,1,1)</f>
        <v>42033.001087962963</v>
      </c>
    </row>
    <row r="3368" spans="1:19" ht="28.8" hidden="1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 s="12">
        <v>1</v>
      </c>
      <c r="M3368" t="b">
        <v>0</v>
      </c>
      <c r="N3368" t="s">
        <v>8291</v>
      </c>
      <c r="O3368" s="14">
        <f>E3368/D3368</f>
        <v>6.7999999999999996E-3</v>
      </c>
      <c r="P3368" s="15">
        <f>IFERROR(E3368/L3368,0)</f>
        <v>34</v>
      </c>
      <c r="Q3368" t="s">
        <v>8327</v>
      </c>
      <c r="R3368" t="s">
        <v>8330</v>
      </c>
      <c r="S3368" s="10">
        <f>(((J3368/60)/60)/24)+DATE(1970,1,1)</f>
        <v>42341.59129629629</v>
      </c>
    </row>
    <row r="3369" spans="1:19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 s="12">
        <v>3</v>
      </c>
      <c r="M3369" t="b">
        <v>0</v>
      </c>
      <c r="N3369" t="s">
        <v>8302</v>
      </c>
      <c r="O3369" s="14">
        <f>E3369/D3369</f>
        <v>8.5000000000000006E-3</v>
      </c>
      <c r="P3369" s="15">
        <f>IFERROR(E3369/L3369,0)</f>
        <v>11.333333333333334</v>
      </c>
      <c r="Q3369" t="s">
        <v>8311</v>
      </c>
      <c r="R3369" t="s">
        <v>8356</v>
      </c>
      <c r="S3369" s="10">
        <f>(((J3369/60)/60)/24)+DATE(1970,1,1)</f>
        <v>42172.958912037036</v>
      </c>
    </row>
    <row r="3370" spans="1:19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 s="12">
        <v>2</v>
      </c>
      <c r="M3370" t="b">
        <v>0</v>
      </c>
      <c r="N3370" t="s">
        <v>8273</v>
      </c>
      <c r="O3370" s="14">
        <f>E3370/D3370</f>
        <v>8.5129023676509714E-3</v>
      </c>
      <c r="P3370" s="15">
        <f>IFERROR(E3370/L3370,0)</f>
        <v>16</v>
      </c>
      <c r="Q3370" t="s">
        <v>8311</v>
      </c>
      <c r="R3370" t="s">
        <v>8352</v>
      </c>
      <c r="S3370" s="10">
        <f>(((J3370/60)/60)/24)+DATE(1970,1,1)</f>
        <v>42100.735937499994</v>
      </c>
    </row>
    <row r="3371" spans="1:19" ht="43.2" hidden="1" x14ac:dyDescent="0.3">
      <c r="A3371">
        <v>2698</v>
      </c>
      <c r="B3371" s="3" t="s">
        <v>2698</v>
      </c>
      <c r="C3371" s="3" t="s">
        <v>6808</v>
      </c>
      <c r="D3371" s="6">
        <v>8000</v>
      </c>
      <c r="E3371" s="8">
        <v>26.01</v>
      </c>
      <c r="F3371" t="s">
        <v>8220</v>
      </c>
      <c r="G3371" t="s">
        <v>8223</v>
      </c>
      <c r="H3371" t="s">
        <v>8245</v>
      </c>
      <c r="I3371">
        <v>1403904808</v>
      </c>
      <c r="J3371">
        <v>1401312808</v>
      </c>
      <c r="K3371" t="b">
        <v>0</v>
      </c>
      <c r="L3371" s="12">
        <v>2</v>
      </c>
      <c r="M3371" t="b">
        <v>0</v>
      </c>
      <c r="N3371" t="s">
        <v>8282</v>
      </c>
      <c r="O3371" s="14">
        <f>E3371/D3371</f>
        <v>3.2512500000000002E-3</v>
      </c>
      <c r="P3371" s="15">
        <f>IFERROR(E3371/L3371,0)</f>
        <v>13.005000000000001</v>
      </c>
      <c r="Q3371" t="s">
        <v>8319</v>
      </c>
      <c r="R3371" t="s">
        <v>8345</v>
      </c>
      <c r="S3371" s="10">
        <f>(((J3371/60)/60)/24)+DATE(1970,1,1)</f>
        <v>41787.898240740738</v>
      </c>
    </row>
    <row r="3372" spans="1:19" hidden="1" x14ac:dyDescent="0.3">
      <c r="A3372">
        <v>717</v>
      </c>
      <c r="B3372" s="3" t="s">
        <v>718</v>
      </c>
      <c r="C3372" s="3" t="s">
        <v>4827</v>
      </c>
      <c r="D3372" s="6">
        <v>100000</v>
      </c>
      <c r="E3372" s="8">
        <v>305</v>
      </c>
      <c r="F3372" t="s">
        <v>8220</v>
      </c>
      <c r="G3372" t="s">
        <v>8223</v>
      </c>
      <c r="H3372" t="s">
        <v>8245</v>
      </c>
      <c r="I3372">
        <v>1409949002</v>
      </c>
      <c r="J3372">
        <v>1407357002</v>
      </c>
      <c r="K3372" t="b">
        <v>0</v>
      </c>
      <c r="L3372" s="12">
        <v>4</v>
      </c>
      <c r="M3372" t="b">
        <v>0</v>
      </c>
      <c r="N3372" t="s">
        <v>8271</v>
      </c>
      <c r="O3372" s="14">
        <f>E3372/D3372</f>
        <v>3.0500000000000002E-3</v>
      </c>
      <c r="P3372" s="15">
        <f>IFERROR(E3372/L3372,0)</f>
        <v>76.25</v>
      </c>
      <c r="Q3372" t="s">
        <v>8308</v>
      </c>
      <c r="R3372" t="s">
        <v>8310</v>
      </c>
      <c r="S3372" s="10">
        <f>(((J3372/60)/60)/24)+DATE(1970,1,1)</f>
        <v>41857.854189814818</v>
      </c>
    </row>
    <row r="3373" spans="1:19" ht="43.2" hidden="1" x14ac:dyDescent="0.3">
      <c r="A3373">
        <v>904</v>
      </c>
      <c r="B3373" s="3" t="s">
        <v>905</v>
      </c>
      <c r="C3373" s="3" t="s">
        <v>5014</v>
      </c>
      <c r="D3373" s="6">
        <v>50000</v>
      </c>
      <c r="E3373" s="8">
        <v>151</v>
      </c>
      <c r="F3373" t="s">
        <v>8220</v>
      </c>
      <c r="G3373" t="s">
        <v>8223</v>
      </c>
      <c r="H3373" t="s">
        <v>8245</v>
      </c>
      <c r="I3373">
        <v>1451786137</v>
      </c>
      <c r="J3373">
        <v>1449194137</v>
      </c>
      <c r="K3373" t="b">
        <v>0</v>
      </c>
      <c r="L3373" s="12">
        <v>3</v>
      </c>
      <c r="M3373" t="b">
        <v>0</v>
      </c>
      <c r="N3373" t="s">
        <v>8276</v>
      </c>
      <c r="O3373" s="14">
        <f>E3373/D3373</f>
        <v>3.0200000000000001E-3</v>
      </c>
      <c r="P3373" s="15">
        <f>IFERROR(E3373/L3373,0)</f>
        <v>50.333333333333336</v>
      </c>
      <c r="Q3373" t="s">
        <v>8327</v>
      </c>
      <c r="R3373" t="s">
        <v>8350</v>
      </c>
      <c r="S3373" s="10">
        <f>(((J3373/60)/60)/24)+DATE(1970,1,1)</f>
        <v>42342.080289351856</v>
      </c>
    </row>
    <row r="3374" spans="1:19" ht="57.6" hidden="1" x14ac:dyDescent="0.3">
      <c r="A3374">
        <v>902</v>
      </c>
      <c r="B3374" s="3" t="s">
        <v>903</v>
      </c>
      <c r="C3374" s="3" t="s">
        <v>5012</v>
      </c>
      <c r="D3374" s="6">
        <v>30000</v>
      </c>
      <c r="E3374" s="8">
        <v>90</v>
      </c>
      <c r="F3374" t="s">
        <v>8220</v>
      </c>
      <c r="G3374" t="s">
        <v>8223</v>
      </c>
      <c r="H3374" t="s">
        <v>8245</v>
      </c>
      <c r="I3374">
        <v>1409412600</v>
      </c>
      <c r="J3374">
        <v>1404947422</v>
      </c>
      <c r="K3374" t="b">
        <v>0</v>
      </c>
      <c r="L3374" s="12">
        <v>3</v>
      </c>
      <c r="M3374" t="b">
        <v>0</v>
      </c>
      <c r="N3374" t="s">
        <v>8276</v>
      </c>
      <c r="O3374" s="14">
        <f>E3374/D3374</f>
        <v>3.0000000000000001E-3</v>
      </c>
      <c r="P3374" s="15">
        <f>IFERROR(E3374/L3374,0)</f>
        <v>30</v>
      </c>
      <c r="Q3374" t="s">
        <v>8327</v>
      </c>
      <c r="R3374" t="s">
        <v>8350</v>
      </c>
      <c r="S3374" s="10">
        <f>(((J3374/60)/60)/24)+DATE(1970,1,1)</f>
        <v>41829.965532407405</v>
      </c>
    </row>
    <row r="3375" spans="1:19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 s="12">
        <v>2</v>
      </c>
      <c r="M3375" t="b">
        <v>0</v>
      </c>
      <c r="N3375" t="s">
        <v>8265</v>
      </c>
      <c r="O3375" s="14">
        <f>E3375/D3375</f>
        <v>7.8947368421052633E-5</v>
      </c>
      <c r="P3375" s="15">
        <f>IFERROR(E3375/L3375,0)</f>
        <v>15</v>
      </c>
      <c r="Q3375" t="s">
        <v>8321</v>
      </c>
      <c r="R3375" t="s">
        <v>8337</v>
      </c>
      <c r="S3375" s="10">
        <f>(((J3375/60)/60)/24)+DATE(1970,1,1)</f>
        <v>41875.077546296299</v>
      </c>
    </row>
    <row r="3376" spans="1:19" ht="28.8" hidden="1" x14ac:dyDescent="0.3">
      <c r="A3376">
        <v>460</v>
      </c>
      <c r="B3376" s="3" t="s">
        <v>461</v>
      </c>
      <c r="C3376" s="3" t="s">
        <v>4570</v>
      </c>
      <c r="D3376" s="6">
        <v>8500</v>
      </c>
      <c r="E3376" s="8">
        <v>25</v>
      </c>
      <c r="F3376" t="s">
        <v>8220</v>
      </c>
      <c r="G3376" t="s">
        <v>8223</v>
      </c>
      <c r="H3376" t="s">
        <v>8245</v>
      </c>
      <c r="I3376">
        <v>1401595200</v>
      </c>
      <c r="J3376">
        <v>1398862875</v>
      </c>
      <c r="K3376" t="b">
        <v>0</v>
      </c>
      <c r="L3376" s="12">
        <v>2</v>
      </c>
      <c r="M3376" t="b">
        <v>0</v>
      </c>
      <c r="N3376" t="s">
        <v>8268</v>
      </c>
      <c r="O3376" s="14">
        <f>E3376/D3376</f>
        <v>2.9411764705882353E-3</v>
      </c>
      <c r="P3376" s="15">
        <f>IFERROR(E3376/L3376,0)</f>
        <v>12.5</v>
      </c>
      <c r="Q3376" t="s">
        <v>8321</v>
      </c>
      <c r="R3376" t="s">
        <v>8339</v>
      </c>
      <c r="S3376" s="10">
        <f>(((J3376/60)/60)/24)+DATE(1970,1,1)</f>
        <v>41759.542534722219</v>
      </c>
    </row>
    <row r="3377" spans="1:19" ht="57.6" hidden="1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 s="12">
        <v>1</v>
      </c>
      <c r="M3377" t="b">
        <v>0</v>
      </c>
      <c r="N3377" t="s">
        <v>8270</v>
      </c>
      <c r="O3377" s="14">
        <f>E3377/D3377</f>
        <v>1.8749999999999999E-3</v>
      </c>
      <c r="P3377" s="15">
        <f>IFERROR(E3377/L3377,0)</f>
        <v>30</v>
      </c>
      <c r="Q3377" t="s">
        <v>8308</v>
      </c>
      <c r="R3377" t="s">
        <v>8342</v>
      </c>
      <c r="S3377" s="10">
        <f>(((J3377/60)/60)/24)+DATE(1970,1,1)</f>
        <v>42179.653379629628</v>
      </c>
    </row>
    <row r="3378" spans="1:19" ht="43.2" hidden="1" x14ac:dyDescent="0.3">
      <c r="A3378">
        <v>489</v>
      </c>
      <c r="B3378" s="3" t="s">
        <v>490</v>
      </c>
      <c r="C3378" s="3" t="s">
        <v>4599</v>
      </c>
      <c r="D3378" s="6">
        <v>74997</v>
      </c>
      <c r="E3378" s="8">
        <v>215</v>
      </c>
      <c r="F3378" t="s">
        <v>8220</v>
      </c>
      <c r="G3378" t="s">
        <v>8223</v>
      </c>
      <c r="H3378" t="s">
        <v>8245</v>
      </c>
      <c r="I3378">
        <v>1325763180</v>
      </c>
      <c r="J3378">
        <v>1323084816</v>
      </c>
      <c r="K3378" t="b">
        <v>0</v>
      </c>
      <c r="L3378" s="12">
        <v>3</v>
      </c>
      <c r="M3378" t="b">
        <v>0</v>
      </c>
      <c r="N3378" t="s">
        <v>8268</v>
      </c>
      <c r="O3378" s="14">
        <f>E3378/D3378</f>
        <v>2.8667813379201833E-3</v>
      </c>
      <c r="P3378" s="15">
        <f>IFERROR(E3378/L3378,0)</f>
        <v>71.666666666666671</v>
      </c>
      <c r="Q3378" t="s">
        <v>8321</v>
      </c>
      <c r="R3378" t="s">
        <v>8339</v>
      </c>
      <c r="S3378" s="10">
        <f>(((J3378/60)/60)/24)+DATE(1970,1,1)</f>
        <v>40882.481666666667</v>
      </c>
    </row>
    <row r="3379" spans="1:19" ht="43.2" hidden="1" x14ac:dyDescent="0.3">
      <c r="A3379">
        <v>4085</v>
      </c>
      <c r="B3379" s="3" t="s">
        <v>4081</v>
      </c>
      <c r="C3379" s="3" t="s">
        <v>8188</v>
      </c>
      <c r="D3379" s="6">
        <v>3500</v>
      </c>
      <c r="E3379" s="8">
        <v>10</v>
      </c>
      <c r="F3379" t="s">
        <v>8220</v>
      </c>
      <c r="G3379" t="s">
        <v>8223</v>
      </c>
      <c r="H3379" t="s">
        <v>8245</v>
      </c>
      <c r="I3379">
        <v>1427169540</v>
      </c>
      <c r="J3379">
        <v>1424701775</v>
      </c>
      <c r="K3379" t="b">
        <v>0</v>
      </c>
      <c r="L3379" s="12">
        <v>1</v>
      </c>
      <c r="M3379" t="b">
        <v>0</v>
      </c>
      <c r="N3379" t="s">
        <v>8269</v>
      </c>
      <c r="O3379" s="14">
        <f>E3379/D3379</f>
        <v>2.8571428571428571E-3</v>
      </c>
      <c r="P3379" s="15">
        <f>IFERROR(E3379/L3379,0)</f>
        <v>10</v>
      </c>
      <c r="Q3379" t="s">
        <v>8323</v>
      </c>
      <c r="R3379" t="s">
        <v>8326</v>
      </c>
      <c r="S3379" s="10">
        <f>(((J3379/60)/60)/24)+DATE(1970,1,1)</f>
        <v>42058.603877314818</v>
      </c>
    </row>
    <row r="3380" spans="1:19" ht="43.2" hidden="1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 s="12">
        <v>2</v>
      </c>
      <c r="M3380" t="b">
        <v>0</v>
      </c>
      <c r="N3380" t="s">
        <v>8297</v>
      </c>
      <c r="O3380" s="14">
        <f>E3380/D3380</f>
        <v>6.0000000000000001E-3</v>
      </c>
      <c r="P3380" s="15">
        <f>IFERROR(E3380/L3380,0)</f>
        <v>15</v>
      </c>
      <c r="Q3380" t="s">
        <v>8319</v>
      </c>
      <c r="R3380" t="s">
        <v>8357</v>
      </c>
      <c r="S3380" s="10">
        <f>(((J3380/60)/60)/24)+DATE(1970,1,1)</f>
        <v>42258.297094907408</v>
      </c>
    </row>
    <row r="3381" spans="1:19" ht="43.2" hidden="1" x14ac:dyDescent="0.3">
      <c r="A3381">
        <v>1907</v>
      </c>
      <c r="B3381" s="3" t="s">
        <v>1908</v>
      </c>
      <c r="C3381" s="3" t="s">
        <v>6017</v>
      </c>
      <c r="D3381" s="6">
        <v>30000</v>
      </c>
      <c r="E3381" s="8">
        <v>85</v>
      </c>
      <c r="F3381" t="s">
        <v>8220</v>
      </c>
      <c r="G3381" t="s">
        <v>8223</v>
      </c>
      <c r="H3381" t="s">
        <v>8245</v>
      </c>
      <c r="I3381">
        <v>1400853925</v>
      </c>
      <c r="J3381">
        <v>1399557925</v>
      </c>
      <c r="K3381" t="b">
        <v>0</v>
      </c>
      <c r="L3381" s="12">
        <v>4</v>
      </c>
      <c r="M3381" t="b">
        <v>0</v>
      </c>
      <c r="N3381" t="s">
        <v>8292</v>
      </c>
      <c r="O3381" s="14">
        <f>E3381/D3381</f>
        <v>2.8333333333333335E-3</v>
      </c>
      <c r="P3381" s="15">
        <f>IFERROR(E3381/L3381,0)</f>
        <v>21.25</v>
      </c>
      <c r="Q3381" t="s">
        <v>8308</v>
      </c>
      <c r="R3381" t="s">
        <v>8318</v>
      </c>
      <c r="S3381" s="10">
        <f>(((J3381/60)/60)/24)+DATE(1970,1,1)</f>
        <v>41767.587094907409</v>
      </c>
    </row>
    <row r="3382" spans="1:19" ht="43.2" hidden="1" x14ac:dyDescent="0.3">
      <c r="A3382">
        <v>1595</v>
      </c>
      <c r="B3382" s="3" t="s">
        <v>1596</v>
      </c>
      <c r="C3382" s="3" t="s">
        <v>5705</v>
      </c>
      <c r="D3382" s="6">
        <v>100000</v>
      </c>
      <c r="E3382" s="8">
        <v>280</v>
      </c>
      <c r="F3382" t="s">
        <v>8220</v>
      </c>
      <c r="G3382" t="s">
        <v>8223</v>
      </c>
      <c r="H3382" t="s">
        <v>8245</v>
      </c>
      <c r="I3382">
        <v>1403122380</v>
      </c>
      <c r="J3382">
        <v>1400634728</v>
      </c>
      <c r="K3382" t="b">
        <v>0</v>
      </c>
      <c r="L3382" s="12">
        <v>7</v>
      </c>
      <c r="M3382" t="b">
        <v>0</v>
      </c>
      <c r="N3382" t="s">
        <v>8289</v>
      </c>
      <c r="O3382" s="14">
        <f>E3382/D3382</f>
        <v>2.8E-3</v>
      </c>
      <c r="P3382" s="15">
        <f>IFERROR(E3382/L3382,0)</f>
        <v>40</v>
      </c>
      <c r="Q3382" t="s">
        <v>8313</v>
      </c>
      <c r="R3382" t="s">
        <v>8351</v>
      </c>
      <c r="S3382" s="10">
        <f>(((J3382/60)/60)/24)+DATE(1970,1,1)</f>
        <v>41780.050092592595</v>
      </c>
    </row>
    <row r="3383" spans="1:19" ht="57.6" hidden="1" x14ac:dyDescent="0.3">
      <c r="A3383">
        <v>3083</v>
      </c>
      <c r="B3383" s="3" t="s">
        <v>3083</v>
      </c>
      <c r="C3383" s="3" t="s">
        <v>7193</v>
      </c>
      <c r="D3383" s="6">
        <v>20000</v>
      </c>
      <c r="E3383" s="8">
        <v>56</v>
      </c>
      <c r="F3383" t="s">
        <v>8220</v>
      </c>
      <c r="G3383" t="s">
        <v>8223</v>
      </c>
      <c r="H3383" t="s">
        <v>8245</v>
      </c>
      <c r="I3383">
        <v>1409547600</v>
      </c>
      <c r="J3383">
        <v>1406986278</v>
      </c>
      <c r="K3383" t="b">
        <v>0</v>
      </c>
      <c r="L3383" s="12">
        <v>3</v>
      </c>
      <c r="M3383" t="b">
        <v>0</v>
      </c>
      <c r="N3383" t="s">
        <v>8301</v>
      </c>
      <c r="O3383" s="14">
        <f>E3383/D3383</f>
        <v>2.8E-3</v>
      </c>
      <c r="P3383" s="15">
        <f>IFERROR(E3383/L3383,0)</f>
        <v>18.666666666666668</v>
      </c>
      <c r="Q3383" t="s">
        <v>8323</v>
      </c>
      <c r="R3383" t="s">
        <v>8324</v>
      </c>
      <c r="S3383" s="10">
        <f>(((J3383/60)/60)/24)+DATE(1970,1,1)</f>
        <v>41853.563402777778</v>
      </c>
    </row>
    <row r="3384" spans="1:19" ht="28.8" hidden="1" x14ac:dyDescent="0.3">
      <c r="A3384">
        <v>3792</v>
      </c>
      <c r="B3384" s="3" t="s">
        <v>3789</v>
      </c>
      <c r="C3384" s="3" t="s">
        <v>7902</v>
      </c>
      <c r="D3384" s="6">
        <v>12500</v>
      </c>
      <c r="E3384" s="8">
        <v>35</v>
      </c>
      <c r="F3384" t="s">
        <v>8220</v>
      </c>
      <c r="G3384" t="s">
        <v>8223</v>
      </c>
      <c r="H3384" t="s">
        <v>8245</v>
      </c>
      <c r="I3384">
        <v>1436957022</v>
      </c>
      <c r="J3384">
        <v>1434365022</v>
      </c>
      <c r="K3384" t="b">
        <v>0</v>
      </c>
      <c r="L3384" s="12">
        <v>2</v>
      </c>
      <c r="M3384" t="b">
        <v>0</v>
      </c>
      <c r="N3384" t="s">
        <v>8303</v>
      </c>
      <c r="O3384" s="14">
        <f>E3384/D3384</f>
        <v>2.8E-3</v>
      </c>
      <c r="P3384" s="15">
        <f>IFERROR(E3384/L3384,0)</f>
        <v>17.5</v>
      </c>
      <c r="Q3384" t="s">
        <v>8323</v>
      </c>
      <c r="R3384" t="s">
        <v>8335</v>
      </c>
      <c r="S3384" s="10">
        <f>(((J3384/60)/60)/24)+DATE(1970,1,1)</f>
        <v>42170.447013888886</v>
      </c>
    </row>
    <row r="3385" spans="1:19" ht="43.2" hidden="1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 s="12">
        <v>1</v>
      </c>
      <c r="M3385" t="b">
        <v>0</v>
      </c>
      <c r="N3385" t="s">
        <v>8269</v>
      </c>
      <c r="O3385" s="14">
        <f>E3385/D3385</f>
        <v>5.4545454545454543E-2</v>
      </c>
      <c r="P3385" s="15">
        <f>IFERROR(E3385/L3385,0)</f>
        <v>30</v>
      </c>
      <c r="Q3385" t="s">
        <v>8323</v>
      </c>
      <c r="R3385" t="s">
        <v>8326</v>
      </c>
      <c r="S3385" s="10">
        <f>(((J3385/60)/60)/24)+DATE(1970,1,1)</f>
        <v>42709.546064814815</v>
      </c>
    </row>
    <row r="3386" spans="1:19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 s="12">
        <v>2</v>
      </c>
      <c r="M3386" t="b">
        <v>0</v>
      </c>
      <c r="N3386" t="s">
        <v>8303</v>
      </c>
      <c r="O3386" s="14">
        <f>E3386/D3386</f>
        <v>0.06</v>
      </c>
      <c r="P3386" s="15">
        <f>IFERROR(E3386/L3386,0)</f>
        <v>15</v>
      </c>
      <c r="Q3386" t="s">
        <v>8323</v>
      </c>
      <c r="R3386" t="s">
        <v>8335</v>
      </c>
      <c r="S3386" s="10">
        <f>(((J3386/60)/60)/24)+DATE(1970,1,1)</f>
        <v>42598.749155092592</v>
      </c>
    </row>
    <row r="3387" spans="1:19" ht="43.2" hidden="1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 s="12">
        <v>4</v>
      </c>
      <c r="M3387" t="b">
        <v>1</v>
      </c>
      <c r="N3387" t="s">
        <v>8283</v>
      </c>
      <c r="O3387" s="14">
        <f>E3387/D3387</f>
        <v>1.2</v>
      </c>
      <c r="P3387" s="15">
        <f>IFERROR(E3387/L3387,0)</f>
        <v>7.5</v>
      </c>
      <c r="Q3387" t="s">
        <v>8313</v>
      </c>
      <c r="R3387" t="s">
        <v>8314</v>
      </c>
      <c r="S3387" s="10">
        <f>(((J3387/60)/60)/24)+DATE(1970,1,1)</f>
        <v>42252.788900462961</v>
      </c>
    </row>
    <row r="3388" spans="1:19" ht="28.8" hidden="1" x14ac:dyDescent="0.3">
      <c r="A3388">
        <v>3103</v>
      </c>
      <c r="B3388" s="3" t="s">
        <v>3103</v>
      </c>
      <c r="C3388" s="3" t="s">
        <v>7213</v>
      </c>
      <c r="D3388" s="6">
        <v>4100</v>
      </c>
      <c r="E3388" s="8">
        <v>11</v>
      </c>
      <c r="F3388" t="s">
        <v>8220</v>
      </c>
      <c r="G3388" t="s">
        <v>8223</v>
      </c>
      <c r="H3388" t="s">
        <v>8245</v>
      </c>
      <c r="I3388">
        <v>1434080706</v>
      </c>
      <c r="J3388">
        <v>1428896706</v>
      </c>
      <c r="K3388" t="b">
        <v>0</v>
      </c>
      <c r="L3388" s="12">
        <v>2</v>
      </c>
      <c r="M3388" t="b">
        <v>0</v>
      </c>
      <c r="N3388" t="s">
        <v>8301</v>
      </c>
      <c r="O3388" s="14">
        <f>E3388/D3388</f>
        <v>2.6829268292682929E-3</v>
      </c>
      <c r="P3388" s="15">
        <f>IFERROR(E3388/L3388,0)</f>
        <v>5.5</v>
      </c>
      <c r="Q3388" t="s">
        <v>8323</v>
      </c>
      <c r="R3388" t="s">
        <v>8324</v>
      </c>
      <c r="S3388" s="10">
        <f>(((J3388/60)/60)/24)+DATE(1970,1,1)</f>
        <v>42107.156319444446</v>
      </c>
    </row>
    <row r="3389" spans="1:19" ht="43.2" hidden="1" x14ac:dyDescent="0.3">
      <c r="A3389">
        <v>597</v>
      </c>
      <c r="B3389" s="3" t="s">
        <v>598</v>
      </c>
      <c r="C3389" s="3" t="s">
        <v>4707</v>
      </c>
      <c r="D3389" s="6">
        <v>7500</v>
      </c>
      <c r="E3389" s="8">
        <v>20</v>
      </c>
      <c r="F3389" t="s">
        <v>8220</v>
      </c>
      <c r="G3389" t="s">
        <v>8223</v>
      </c>
      <c r="H3389" t="s">
        <v>8245</v>
      </c>
      <c r="I3389">
        <v>1469980800</v>
      </c>
      <c r="J3389">
        <v>1466787335</v>
      </c>
      <c r="K3389" t="b">
        <v>0</v>
      </c>
      <c r="L3389" s="12">
        <v>2</v>
      </c>
      <c r="M3389" t="b">
        <v>0</v>
      </c>
      <c r="N3389" t="s">
        <v>8270</v>
      </c>
      <c r="O3389" s="14">
        <f>E3389/D3389</f>
        <v>2.6666666666666666E-3</v>
      </c>
      <c r="P3389" s="15">
        <f>IFERROR(E3389/L3389,0)</f>
        <v>10</v>
      </c>
      <c r="Q3389" t="s">
        <v>8308</v>
      </c>
      <c r="R3389" t="s">
        <v>8342</v>
      </c>
      <c r="S3389" s="10">
        <f>(((J3389/60)/60)/24)+DATE(1970,1,1)</f>
        <v>42545.705266203702</v>
      </c>
    </row>
    <row r="3390" spans="1:19" ht="43.2" hidden="1" x14ac:dyDescent="0.3">
      <c r="A3390">
        <v>2151</v>
      </c>
      <c r="B3390" s="3" t="s">
        <v>2152</v>
      </c>
      <c r="C3390" s="3" t="s">
        <v>6261</v>
      </c>
      <c r="D3390" s="6">
        <v>45000</v>
      </c>
      <c r="E3390" s="8">
        <v>118</v>
      </c>
      <c r="F3390" t="s">
        <v>8220</v>
      </c>
      <c r="G3390" t="s">
        <v>8223</v>
      </c>
      <c r="H3390" t="s">
        <v>8245</v>
      </c>
      <c r="I3390">
        <v>1467231614</v>
      </c>
      <c r="J3390">
        <v>1464639614</v>
      </c>
      <c r="K3390" t="b">
        <v>0</v>
      </c>
      <c r="L3390" s="12">
        <v>6</v>
      </c>
      <c r="M3390" t="b">
        <v>0</v>
      </c>
      <c r="N3390" t="s">
        <v>8280</v>
      </c>
      <c r="O3390" s="14">
        <f>E3390/D3390</f>
        <v>2.6222222222222224E-3</v>
      </c>
      <c r="P3390" s="15">
        <f>IFERROR(E3390/L3390,0)</f>
        <v>19.666666666666668</v>
      </c>
      <c r="Q3390" t="s">
        <v>8316</v>
      </c>
      <c r="R3390" t="s">
        <v>8334</v>
      </c>
      <c r="S3390" s="10">
        <f>(((J3390/60)/60)/24)+DATE(1970,1,1)</f>
        <v>42520.847384259265</v>
      </c>
    </row>
    <row r="3391" spans="1:19" ht="43.2" hidden="1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 s="12">
        <v>4</v>
      </c>
      <c r="M3391" t="b">
        <v>1</v>
      </c>
      <c r="N3391" t="s">
        <v>8298</v>
      </c>
      <c r="O3391" s="14">
        <f>E3391/D3391</f>
        <v>1.1599999999999999</v>
      </c>
      <c r="P3391" s="15">
        <f>IFERROR(E3391/L3391,0)</f>
        <v>7.25</v>
      </c>
      <c r="Q3391" t="s">
        <v>8327</v>
      </c>
      <c r="R3391" t="s">
        <v>8341</v>
      </c>
      <c r="S3391" s="10">
        <f>(((J3391/60)/60)/24)+DATE(1970,1,1)</f>
        <v>41464.106087962966</v>
      </c>
    </row>
    <row r="3392" spans="1:19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 s="12">
        <v>1</v>
      </c>
      <c r="M3392" t="b">
        <v>0</v>
      </c>
      <c r="N3392" t="s">
        <v>8271</v>
      </c>
      <c r="O3392" s="14">
        <f>E3392/D3392</f>
        <v>6.0869565217391303E-3</v>
      </c>
      <c r="P3392" s="15">
        <f>IFERROR(E3392/L3392,0)</f>
        <v>28</v>
      </c>
      <c r="Q3392" t="s">
        <v>8308</v>
      </c>
      <c r="R3392" t="s">
        <v>8310</v>
      </c>
      <c r="S3392" s="10">
        <f>(((J3392/60)/60)/24)+DATE(1970,1,1)</f>
        <v>42082.702800925923</v>
      </c>
    </row>
    <row r="3393" spans="1:19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 s="12">
        <v>2</v>
      </c>
      <c r="M3393" t="b">
        <v>0</v>
      </c>
      <c r="N3393" t="s">
        <v>8288</v>
      </c>
      <c r="O3393" s="14">
        <f>E3393/D3393</f>
        <v>8.4008400840084006E-3</v>
      </c>
      <c r="P3393" s="15">
        <f>IFERROR(E3393/L3393,0)</f>
        <v>14</v>
      </c>
      <c r="Q3393" t="s">
        <v>8311</v>
      </c>
      <c r="R3393" t="s">
        <v>8349</v>
      </c>
      <c r="S3393" s="10">
        <f>(((J3393/60)/60)/24)+DATE(1970,1,1)</f>
        <v>41481.996423611112</v>
      </c>
    </row>
    <row r="3394" spans="1:19" ht="43.2" hidden="1" x14ac:dyDescent="0.3">
      <c r="A3394">
        <v>2879</v>
      </c>
      <c r="B3394" s="3" t="s">
        <v>2879</v>
      </c>
      <c r="C3394" s="3" t="s">
        <v>6989</v>
      </c>
      <c r="D3394" s="6">
        <v>11200</v>
      </c>
      <c r="E3394" s="8">
        <v>29</v>
      </c>
      <c r="F3394" t="s">
        <v>8220</v>
      </c>
      <c r="G3394" t="s">
        <v>8223</v>
      </c>
      <c r="H3394" t="s">
        <v>8245</v>
      </c>
      <c r="I3394">
        <v>1453310661</v>
      </c>
      <c r="J3394">
        <v>1450718661</v>
      </c>
      <c r="K3394" t="b">
        <v>0</v>
      </c>
      <c r="L3394" s="12">
        <v>1</v>
      </c>
      <c r="M3394" t="b">
        <v>0</v>
      </c>
      <c r="N3394" t="s">
        <v>8269</v>
      </c>
      <c r="O3394" s="14">
        <f>E3394/D3394</f>
        <v>2.5892857142857141E-3</v>
      </c>
      <c r="P3394" s="15">
        <f>IFERROR(E3394/L3394,0)</f>
        <v>29</v>
      </c>
      <c r="Q3394" t="s">
        <v>8323</v>
      </c>
      <c r="R3394" t="s">
        <v>8326</v>
      </c>
      <c r="S3394" s="10">
        <f>(((J3394/60)/60)/24)+DATE(1970,1,1)</f>
        <v>42359.725243055553</v>
      </c>
    </row>
    <row r="3395" spans="1:19" ht="43.2" hidden="1" x14ac:dyDescent="0.3">
      <c r="A3395">
        <v>1499</v>
      </c>
      <c r="B3395" s="3" t="s">
        <v>1500</v>
      </c>
      <c r="C3395" s="3" t="s">
        <v>5609</v>
      </c>
      <c r="D3395" s="6">
        <v>2000</v>
      </c>
      <c r="E3395" s="8">
        <v>5</v>
      </c>
      <c r="F3395" t="s">
        <v>8220</v>
      </c>
      <c r="G3395" t="s">
        <v>8223</v>
      </c>
      <c r="H3395" t="s">
        <v>8245</v>
      </c>
      <c r="I3395">
        <v>1470355833</v>
      </c>
      <c r="J3395">
        <v>1465171833</v>
      </c>
      <c r="K3395" t="b">
        <v>0</v>
      </c>
      <c r="L3395" s="12">
        <v>1</v>
      </c>
      <c r="M3395" t="b">
        <v>0</v>
      </c>
      <c r="N3395" t="s">
        <v>8273</v>
      </c>
      <c r="O3395" s="14">
        <f>E3395/D3395</f>
        <v>2.5000000000000001E-3</v>
      </c>
      <c r="P3395" s="15">
        <f>IFERROR(E3395/L3395,0)</f>
        <v>5</v>
      </c>
      <c r="Q3395" t="s">
        <v>8311</v>
      </c>
      <c r="R3395" t="s">
        <v>8352</v>
      </c>
      <c r="S3395" s="10">
        <f>(((J3395/60)/60)/24)+DATE(1970,1,1)</f>
        <v>42527.007326388892</v>
      </c>
    </row>
    <row r="3396" spans="1:19" ht="43.2" hidden="1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 s="12">
        <v>4</v>
      </c>
      <c r="M3396" t="b">
        <v>0</v>
      </c>
      <c r="N3396" t="s">
        <v>8301</v>
      </c>
      <c r="O3396" s="14">
        <f>E3396/D3396</f>
        <v>3.2499999999999997E-5</v>
      </c>
      <c r="P3396" s="15">
        <f>IFERROR(E3396/L3396,0)</f>
        <v>6.5</v>
      </c>
      <c r="Q3396" t="s">
        <v>8323</v>
      </c>
      <c r="R3396" t="s">
        <v>8324</v>
      </c>
      <c r="S3396" s="10">
        <f>(((J3396/60)/60)/24)+DATE(1970,1,1)</f>
        <v>41977.780104166668</v>
      </c>
    </row>
    <row r="3397" spans="1:19" ht="43.2" hidden="1" x14ac:dyDescent="0.3">
      <c r="A3397">
        <v>3945</v>
      </c>
      <c r="B3397" s="3" t="s">
        <v>3942</v>
      </c>
      <c r="C3397" s="3" t="s">
        <v>8053</v>
      </c>
      <c r="D3397" s="6">
        <v>2000</v>
      </c>
      <c r="E3397" s="8">
        <v>5</v>
      </c>
      <c r="F3397" t="s">
        <v>8220</v>
      </c>
      <c r="G3397" t="s">
        <v>8223</v>
      </c>
      <c r="H3397" t="s">
        <v>8245</v>
      </c>
      <c r="I3397">
        <v>1431717268</v>
      </c>
      <c r="J3397">
        <v>1429125268</v>
      </c>
      <c r="K3397" t="b">
        <v>0</v>
      </c>
      <c r="L3397" s="12">
        <v>1</v>
      </c>
      <c r="M3397" t="b">
        <v>0</v>
      </c>
      <c r="N3397" t="s">
        <v>8269</v>
      </c>
      <c r="O3397" s="14">
        <f>E3397/D3397</f>
        <v>2.5000000000000001E-3</v>
      </c>
      <c r="P3397" s="15">
        <f>IFERROR(E3397/L3397,0)</f>
        <v>5</v>
      </c>
      <c r="Q3397" t="s">
        <v>8323</v>
      </c>
      <c r="R3397" t="s">
        <v>8326</v>
      </c>
      <c r="S3397" s="10">
        <f>(((J3397/60)/60)/24)+DATE(1970,1,1)</f>
        <v>42109.801712962959</v>
      </c>
    </row>
    <row r="3398" spans="1:19" ht="43.2" hidden="1" x14ac:dyDescent="0.3">
      <c r="A3398">
        <v>3994</v>
      </c>
      <c r="B3398" s="3" t="s">
        <v>3990</v>
      </c>
      <c r="C3398" s="3" t="s">
        <v>8100</v>
      </c>
      <c r="D3398" s="6">
        <v>2000</v>
      </c>
      <c r="E3398" s="8">
        <v>5</v>
      </c>
      <c r="F3398" t="s">
        <v>8220</v>
      </c>
      <c r="G3398" t="s">
        <v>8223</v>
      </c>
      <c r="H3398" t="s">
        <v>8245</v>
      </c>
      <c r="I3398">
        <v>1405761690</v>
      </c>
      <c r="J3398">
        <v>1403169690</v>
      </c>
      <c r="K3398" t="b">
        <v>0</v>
      </c>
      <c r="L3398" s="12">
        <v>1</v>
      </c>
      <c r="M3398" t="b">
        <v>0</v>
      </c>
      <c r="N3398" t="s">
        <v>8269</v>
      </c>
      <c r="O3398" s="14">
        <f>E3398/D3398</f>
        <v>2.5000000000000001E-3</v>
      </c>
      <c r="P3398" s="15">
        <f>IFERROR(E3398/L3398,0)</f>
        <v>5</v>
      </c>
      <c r="Q3398" t="s">
        <v>8323</v>
      </c>
      <c r="R3398" t="s">
        <v>8326</v>
      </c>
      <c r="S3398" s="10">
        <f>(((J3398/60)/60)/24)+DATE(1970,1,1)</f>
        <v>41809.389930555553</v>
      </c>
    </row>
    <row r="3399" spans="1:19" ht="43.2" hidden="1" x14ac:dyDescent="0.3">
      <c r="A3399">
        <v>4007</v>
      </c>
      <c r="B3399" s="3" t="s">
        <v>4003</v>
      </c>
      <c r="C3399" s="3" t="s">
        <v>8112</v>
      </c>
      <c r="D3399" s="6">
        <v>2000</v>
      </c>
      <c r="E3399" s="8">
        <v>5</v>
      </c>
      <c r="F3399" t="s">
        <v>8220</v>
      </c>
      <c r="G3399" t="s">
        <v>8223</v>
      </c>
      <c r="H3399" t="s">
        <v>8245</v>
      </c>
      <c r="I3399">
        <v>1409070480</v>
      </c>
      <c r="J3399">
        <v>1406572381</v>
      </c>
      <c r="K3399" t="b">
        <v>0</v>
      </c>
      <c r="L3399" s="12">
        <v>1</v>
      </c>
      <c r="M3399" t="b">
        <v>0</v>
      </c>
      <c r="N3399" t="s">
        <v>8269</v>
      </c>
      <c r="O3399" s="14">
        <f>E3399/D3399</f>
        <v>2.5000000000000001E-3</v>
      </c>
      <c r="P3399" s="15">
        <f>IFERROR(E3399/L3399,0)</f>
        <v>5</v>
      </c>
      <c r="Q3399" t="s">
        <v>8323</v>
      </c>
      <c r="R3399" t="s">
        <v>8326</v>
      </c>
      <c r="S3399" s="10">
        <f>(((J3399/60)/60)/24)+DATE(1970,1,1)</f>
        <v>41848.772928240738</v>
      </c>
    </row>
    <row r="3400" spans="1:19" ht="57.6" hidden="1" x14ac:dyDescent="0.3">
      <c r="A3400">
        <v>1486</v>
      </c>
      <c r="B3400" s="3" t="s">
        <v>1487</v>
      </c>
      <c r="C3400" s="3" t="s">
        <v>5596</v>
      </c>
      <c r="D3400" s="6">
        <v>20000</v>
      </c>
      <c r="E3400" s="8">
        <v>48</v>
      </c>
      <c r="F3400" t="s">
        <v>8220</v>
      </c>
      <c r="G3400" t="s">
        <v>8223</v>
      </c>
      <c r="H3400" t="s">
        <v>8245</v>
      </c>
      <c r="I3400">
        <v>1425009761</v>
      </c>
      <c r="J3400">
        <v>1422417761</v>
      </c>
      <c r="K3400" t="b">
        <v>0</v>
      </c>
      <c r="L3400" s="12">
        <v>3</v>
      </c>
      <c r="M3400" t="b">
        <v>0</v>
      </c>
      <c r="N3400" t="s">
        <v>8273</v>
      </c>
      <c r="O3400" s="14">
        <f>E3400/D3400</f>
        <v>2.3999999999999998E-3</v>
      </c>
      <c r="P3400" s="15">
        <f>IFERROR(E3400/L3400,0)</f>
        <v>16</v>
      </c>
      <c r="Q3400" t="s">
        <v>8311</v>
      </c>
      <c r="R3400" t="s">
        <v>8352</v>
      </c>
      <c r="S3400" s="10">
        <f>(((J3400/60)/60)/24)+DATE(1970,1,1)</f>
        <v>42032.168530092589</v>
      </c>
    </row>
    <row r="3401" spans="1:19" ht="43.2" hidden="1" x14ac:dyDescent="0.3">
      <c r="A3401">
        <v>2683</v>
      </c>
      <c r="B3401" s="3" t="s">
        <v>2683</v>
      </c>
      <c r="C3401" s="3" t="s">
        <v>6793</v>
      </c>
      <c r="D3401" s="6">
        <v>15000</v>
      </c>
      <c r="E3401" s="8">
        <v>36</v>
      </c>
      <c r="F3401" t="s">
        <v>8220</v>
      </c>
      <c r="G3401" t="s">
        <v>8223</v>
      </c>
      <c r="H3401" t="s">
        <v>8245</v>
      </c>
      <c r="I3401">
        <v>1425233240</v>
      </c>
      <c r="J3401">
        <v>1422641240</v>
      </c>
      <c r="K3401" t="b">
        <v>0</v>
      </c>
      <c r="L3401" s="12">
        <v>3</v>
      </c>
      <c r="M3401" t="b">
        <v>0</v>
      </c>
      <c r="N3401" t="s">
        <v>8282</v>
      </c>
      <c r="O3401" s="14">
        <f>E3401/D3401</f>
        <v>2.3999999999999998E-3</v>
      </c>
      <c r="P3401" s="15">
        <f>IFERROR(E3401/L3401,0)</f>
        <v>12</v>
      </c>
      <c r="Q3401" t="s">
        <v>8319</v>
      </c>
      <c r="R3401" t="s">
        <v>8345</v>
      </c>
      <c r="S3401" s="10">
        <f>(((J3401/60)/60)/24)+DATE(1970,1,1)</f>
        <v>42034.75509259259</v>
      </c>
    </row>
    <row r="3402" spans="1:19" ht="57.6" hidden="1" x14ac:dyDescent="0.3">
      <c r="A3402">
        <v>1119</v>
      </c>
      <c r="B3402" s="3" t="s">
        <v>1120</v>
      </c>
      <c r="C3402" s="3" t="s">
        <v>5229</v>
      </c>
      <c r="D3402" s="6">
        <v>2100</v>
      </c>
      <c r="E3402" s="8">
        <v>5</v>
      </c>
      <c r="F3402" t="s">
        <v>8220</v>
      </c>
      <c r="G3402" t="s">
        <v>8223</v>
      </c>
      <c r="H3402" t="s">
        <v>8245</v>
      </c>
      <c r="I3402">
        <v>1396810864</v>
      </c>
      <c r="J3402">
        <v>1395687664</v>
      </c>
      <c r="K3402" t="b">
        <v>0</v>
      </c>
      <c r="L3402" s="12">
        <v>1</v>
      </c>
      <c r="M3402" t="b">
        <v>0</v>
      </c>
      <c r="N3402" t="s">
        <v>8280</v>
      </c>
      <c r="O3402" s="14">
        <f>E3402/D3402</f>
        <v>2.3809523809523812E-3</v>
      </c>
      <c r="P3402" s="15">
        <f>IFERROR(E3402/L3402,0)</f>
        <v>5</v>
      </c>
      <c r="Q3402" t="s">
        <v>8316</v>
      </c>
      <c r="R3402" t="s">
        <v>8334</v>
      </c>
      <c r="S3402" s="10">
        <f>(((J3402/60)/60)/24)+DATE(1970,1,1)</f>
        <v>41722.792407407411</v>
      </c>
    </row>
    <row r="3403" spans="1:19" ht="43.2" hidden="1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 s="12">
        <v>2</v>
      </c>
      <c r="M3403" t="b">
        <v>0</v>
      </c>
      <c r="N3403" t="s">
        <v>8285</v>
      </c>
      <c r="O3403" s="14">
        <f>E3403/D3403</f>
        <v>1.0399999999999999E-3</v>
      </c>
      <c r="P3403" s="15">
        <f>IFERROR(E3403/L3403,0)</f>
        <v>13</v>
      </c>
      <c r="Q3403" t="s">
        <v>8311</v>
      </c>
      <c r="R3403" t="s">
        <v>8348</v>
      </c>
      <c r="S3403" s="10">
        <f>(((J3403/60)/60)/24)+DATE(1970,1,1)</f>
        <v>42604.239629629628</v>
      </c>
    </row>
    <row r="3404" spans="1:19" ht="28.8" hidden="1" x14ac:dyDescent="0.3">
      <c r="A3404">
        <v>2763</v>
      </c>
      <c r="B3404" s="3" t="s">
        <v>2763</v>
      </c>
      <c r="C3404" s="3" t="s">
        <v>6873</v>
      </c>
      <c r="D3404" s="6">
        <v>39400</v>
      </c>
      <c r="E3404" s="8">
        <v>90</v>
      </c>
      <c r="F3404" t="s">
        <v>8220</v>
      </c>
      <c r="G3404" t="s">
        <v>8223</v>
      </c>
      <c r="H3404" t="s">
        <v>8245</v>
      </c>
      <c r="I3404">
        <v>1369403684</v>
      </c>
      <c r="J3404">
        <v>1365515684</v>
      </c>
      <c r="K3404" t="b">
        <v>0</v>
      </c>
      <c r="L3404" s="12">
        <v>3</v>
      </c>
      <c r="M3404" t="b">
        <v>0</v>
      </c>
      <c r="N3404" t="s">
        <v>8302</v>
      </c>
      <c r="O3404" s="14">
        <f>E3404/D3404</f>
        <v>2.2842639593908631E-3</v>
      </c>
      <c r="P3404" s="15">
        <f>IFERROR(E3404/L3404,0)</f>
        <v>30</v>
      </c>
      <c r="Q3404" t="s">
        <v>8311</v>
      </c>
      <c r="R3404" t="s">
        <v>8356</v>
      </c>
      <c r="S3404" s="10">
        <f>(((J3404/60)/60)/24)+DATE(1970,1,1)</f>
        <v>41373.579675925925</v>
      </c>
    </row>
    <row r="3405" spans="1:19" ht="43.2" hidden="1" x14ac:dyDescent="0.3">
      <c r="A3405">
        <v>971</v>
      </c>
      <c r="B3405" s="3" t="s">
        <v>972</v>
      </c>
      <c r="C3405" s="3" t="s">
        <v>5081</v>
      </c>
      <c r="D3405" s="6">
        <v>100000</v>
      </c>
      <c r="E3405" s="8">
        <v>226</v>
      </c>
      <c r="F3405" t="s">
        <v>8220</v>
      </c>
      <c r="G3405" t="s">
        <v>8223</v>
      </c>
      <c r="H3405" t="s">
        <v>8245</v>
      </c>
      <c r="I3405">
        <v>1433178060</v>
      </c>
      <c r="J3405">
        <v>1429290060</v>
      </c>
      <c r="K3405" t="b">
        <v>0</v>
      </c>
      <c r="L3405" s="12">
        <v>5</v>
      </c>
      <c r="M3405" t="b">
        <v>0</v>
      </c>
      <c r="N3405" t="s">
        <v>8271</v>
      </c>
      <c r="O3405" s="14">
        <f>E3405/D3405</f>
        <v>2.2599999999999999E-3</v>
      </c>
      <c r="P3405" s="15">
        <f>IFERROR(E3405/L3405,0)</f>
        <v>45.2</v>
      </c>
      <c r="Q3405" t="s">
        <v>8308</v>
      </c>
      <c r="R3405" t="s">
        <v>8310</v>
      </c>
      <c r="S3405" s="10">
        <f>(((J3405/60)/60)/24)+DATE(1970,1,1)</f>
        <v>42111.709027777775</v>
      </c>
    </row>
    <row r="3406" spans="1:19" ht="43.2" hidden="1" x14ac:dyDescent="0.3">
      <c r="A3406">
        <v>3909</v>
      </c>
      <c r="B3406" s="3" t="s">
        <v>3906</v>
      </c>
      <c r="C3406" s="3" t="s">
        <v>8017</v>
      </c>
      <c r="D3406" s="6">
        <v>60000</v>
      </c>
      <c r="E3406" s="8">
        <v>135</v>
      </c>
      <c r="F3406" t="s">
        <v>8220</v>
      </c>
      <c r="G3406" t="s">
        <v>8223</v>
      </c>
      <c r="H3406" t="s">
        <v>8245</v>
      </c>
      <c r="I3406">
        <v>1410424642</v>
      </c>
      <c r="J3406">
        <v>1407832642</v>
      </c>
      <c r="K3406" t="b">
        <v>0</v>
      </c>
      <c r="L3406" s="12">
        <v>4</v>
      </c>
      <c r="M3406" t="b">
        <v>0</v>
      </c>
      <c r="N3406" t="s">
        <v>8269</v>
      </c>
      <c r="O3406" s="14">
        <f>E3406/D3406</f>
        <v>2.2499999999999998E-3</v>
      </c>
      <c r="P3406" s="15">
        <f>IFERROR(E3406/L3406,0)</f>
        <v>33.75</v>
      </c>
      <c r="Q3406" t="s">
        <v>8323</v>
      </c>
      <c r="R3406" t="s">
        <v>8326</v>
      </c>
      <c r="S3406" s="10">
        <f>(((J3406/60)/60)/24)+DATE(1970,1,1)</f>
        <v>41863.359282407408</v>
      </c>
    </row>
    <row r="3407" spans="1:19" ht="43.2" hidden="1" x14ac:dyDescent="0.3">
      <c r="A3407">
        <v>1123</v>
      </c>
      <c r="B3407" s="3" t="s">
        <v>1124</v>
      </c>
      <c r="C3407" s="3" t="s">
        <v>5233</v>
      </c>
      <c r="D3407" s="6">
        <v>5000</v>
      </c>
      <c r="E3407" s="8">
        <v>11</v>
      </c>
      <c r="F3407" t="s">
        <v>8220</v>
      </c>
      <c r="G3407" t="s">
        <v>8223</v>
      </c>
      <c r="H3407" t="s">
        <v>8245</v>
      </c>
      <c r="I3407">
        <v>1397910848</v>
      </c>
      <c r="J3407">
        <v>1395318848</v>
      </c>
      <c r="K3407" t="b">
        <v>0</v>
      </c>
      <c r="L3407" s="12">
        <v>3</v>
      </c>
      <c r="M3407" t="b">
        <v>0</v>
      </c>
      <c r="N3407" t="s">
        <v>8280</v>
      </c>
      <c r="O3407" s="14">
        <f>E3407/D3407</f>
        <v>2.2000000000000001E-3</v>
      </c>
      <c r="P3407" s="15">
        <f>IFERROR(E3407/L3407,0)</f>
        <v>3.6666666666666665</v>
      </c>
      <c r="Q3407" t="s">
        <v>8316</v>
      </c>
      <c r="R3407" t="s">
        <v>8334</v>
      </c>
      <c r="S3407" s="10">
        <f>(((J3407/60)/60)/24)+DATE(1970,1,1)</f>
        <v>41718.5237037037</v>
      </c>
    </row>
    <row r="3408" spans="1:19" ht="43.2" hidden="1" x14ac:dyDescent="0.3">
      <c r="A3408">
        <v>1130</v>
      </c>
      <c r="B3408" s="3" t="s">
        <v>1131</v>
      </c>
      <c r="C3408" s="3" t="s">
        <v>5240</v>
      </c>
      <c r="D3408" s="6">
        <v>5000</v>
      </c>
      <c r="E3408" s="8">
        <v>11</v>
      </c>
      <c r="F3408" t="s">
        <v>8220</v>
      </c>
      <c r="G3408" t="s">
        <v>8223</v>
      </c>
      <c r="H3408" t="s">
        <v>8245</v>
      </c>
      <c r="I3408">
        <v>1416963300</v>
      </c>
      <c r="J3408">
        <v>1411775700</v>
      </c>
      <c r="K3408" t="b">
        <v>0</v>
      </c>
      <c r="L3408" s="12">
        <v>3</v>
      </c>
      <c r="M3408" t="b">
        <v>0</v>
      </c>
      <c r="N3408" t="s">
        <v>8281</v>
      </c>
      <c r="O3408" s="14">
        <f>E3408/D3408</f>
        <v>2.2000000000000001E-3</v>
      </c>
      <c r="P3408" s="15">
        <f>IFERROR(E3408/L3408,0)</f>
        <v>3.6666666666666665</v>
      </c>
      <c r="Q3408" t="s">
        <v>8316</v>
      </c>
      <c r="R3408" t="s">
        <v>8344</v>
      </c>
      <c r="S3408" s="10">
        <f>(((J3408/60)/60)/24)+DATE(1970,1,1)</f>
        <v>41908.996527777781</v>
      </c>
    </row>
    <row r="3409" spans="1:19" ht="43.2" hidden="1" x14ac:dyDescent="0.3">
      <c r="A3409">
        <v>1715</v>
      </c>
      <c r="B3409" s="3" t="s">
        <v>1716</v>
      </c>
      <c r="C3409" s="3" t="s">
        <v>5825</v>
      </c>
      <c r="D3409" s="6">
        <v>5000</v>
      </c>
      <c r="E3409" s="8">
        <v>11</v>
      </c>
      <c r="F3409" t="s">
        <v>8220</v>
      </c>
      <c r="G3409" t="s">
        <v>8223</v>
      </c>
      <c r="H3409" t="s">
        <v>8245</v>
      </c>
      <c r="I3409">
        <v>1427772120</v>
      </c>
      <c r="J3409">
        <v>1425186785</v>
      </c>
      <c r="K3409" t="b">
        <v>0</v>
      </c>
      <c r="L3409" s="12">
        <v>2</v>
      </c>
      <c r="M3409" t="b">
        <v>0</v>
      </c>
      <c r="N3409" t="s">
        <v>8291</v>
      </c>
      <c r="O3409" s="14">
        <f>E3409/D3409</f>
        <v>2.2000000000000001E-3</v>
      </c>
      <c r="P3409" s="15">
        <f>IFERROR(E3409/L3409,0)</f>
        <v>5.5</v>
      </c>
      <c r="Q3409" t="s">
        <v>8327</v>
      </c>
      <c r="R3409" t="s">
        <v>8330</v>
      </c>
      <c r="S3409" s="10">
        <f>(((J3409/60)/60)/24)+DATE(1970,1,1)</f>
        <v>42064.217418981483</v>
      </c>
    </row>
    <row r="3410" spans="1:19" ht="43.2" hidden="1" x14ac:dyDescent="0.3">
      <c r="A3410">
        <v>3940</v>
      </c>
      <c r="B3410" s="3" t="s">
        <v>3937</v>
      </c>
      <c r="C3410" s="3" t="s">
        <v>8048</v>
      </c>
      <c r="D3410" s="6">
        <v>5000</v>
      </c>
      <c r="E3410" s="8">
        <v>11</v>
      </c>
      <c r="F3410" t="s">
        <v>8220</v>
      </c>
      <c r="G3410" t="s">
        <v>8223</v>
      </c>
      <c r="H3410" t="s">
        <v>8245</v>
      </c>
      <c r="I3410">
        <v>1420199351</v>
      </c>
      <c r="J3410">
        <v>1416311351</v>
      </c>
      <c r="K3410" t="b">
        <v>0</v>
      </c>
      <c r="L3410" s="12">
        <v>2</v>
      </c>
      <c r="M3410" t="b">
        <v>0</v>
      </c>
      <c r="N3410" t="s">
        <v>8269</v>
      </c>
      <c r="O3410" s="14">
        <f>E3410/D3410</f>
        <v>2.2000000000000001E-3</v>
      </c>
      <c r="P3410" s="15">
        <f>IFERROR(E3410/L3410,0)</f>
        <v>5.5</v>
      </c>
      <c r="Q3410" t="s">
        <v>8323</v>
      </c>
      <c r="R3410" t="s">
        <v>8326</v>
      </c>
      <c r="S3410" s="10">
        <f>(((J3410/60)/60)/24)+DATE(1970,1,1)</f>
        <v>41961.492488425924</v>
      </c>
    </row>
    <row r="3411" spans="1:19" ht="43.2" hidden="1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 s="12">
        <v>1</v>
      </c>
      <c r="M3411" t="b">
        <v>0</v>
      </c>
      <c r="N3411" t="s">
        <v>8270</v>
      </c>
      <c r="O3411" s="14">
        <f>E3411/D3411</f>
        <v>7.1428571428571429E-4</v>
      </c>
      <c r="P3411" s="15">
        <f>IFERROR(E3411/L3411,0)</f>
        <v>25</v>
      </c>
      <c r="Q3411" t="s">
        <v>8308</v>
      </c>
      <c r="R3411" t="s">
        <v>8342</v>
      </c>
      <c r="S3411" s="10">
        <f>(((J3411/60)/60)/24)+DATE(1970,1,1)</f>
        <v>41954.722916666666</v>
      </c>
    </row>
    <row r="3412" spans="1:19" ht="57.6" hidden="1" x14ac:dyDescent="0.3">
      <c r="A3412">
        <v>712</v>
      </c>
      <c r="B3412" s="3" t="s">
        <v>713</v>
      </c>
      <c r="C3412" s="3" t="s">
        <v>4822</v>
      </c>
      <c r="D3412" s="6">
        <v>48500</v>
      </c>
      <c r="E3412" s="8">
        <v>105</v>
      </c>
      <c r="F3412" t="s">
        <v>8220</v>
      </c>
      <c r="G3412" t="s">
        <v>8223</v>
      </c>
      <c r="H3412" t="s">
        <v>8245</v>
      </c>
      <c r="I3412">
        <v>1455466832</v>
      </c>
      <c r="J3412">
        <v>1452874832</v>
      </c>
      <c r="K3412" t="b">
        <v>0</v>
      </c>
      <c r="L3412" s="12">
        <v>4</v>
      </c>
      <c r="M3412" t="b">
        <v>0</v>
      </c>
      <c r="N3412" t="s">
        <v>8271</v>
      </c>
      <c r="O3412" s="14">
        <f>E3412/D3412</f>
        <v>2.1649484536082476E-3</v>
      </c>
      <c r="P3412" s="15">
        <f>IFERROR(E3412/L3412,0)</f>
        <v>26.25</v>
      </c>
      <c r="Q3412" t="s">
        <v>8308</v>
      </c>
      <c r="R3412" t="s">
        <v>8310</v>
      </c>
      <c r="S3412" s="10">
        <f>(((J3412/60)/60)/24)+DATE(1970,1,1)</f>
        <v>42384.680925925932</v>
      </c>
    </row>
    <row r="3413" spans="1:19" hidden="1" x14ac:dyDescent="0.3">
      <c r="A3413">
        <v>1718</v>
      </c>
      <c r="B3413" s="3" t="s">
        <v>1719</v>
      </c>
      <c r="C3413" s="3" t="s">
        <v>5828</v>
      </c>
      <c r="D3413" s="6">
        <v>35000</v>
      </c>
      <c r="E3413" s="8">
        <v>75</v>
      </c>
      <c r="F3413" t="s">
        <v>8220</v>
      </c>
      <c r="G3413" t="s">
        <v>8223</v>
      </c>
      <c r="H3413" t="s">
        <v>8245</v>
      </c>
      <c r="I3413">
        <v>1463201940</v>
      </c>
      <c r="J3413">
        <v>1459435149</v>
      </c>
      <c r="K3413" t="b">
        <v>0</v>
      </c>
      <c r="L3413" s="12">
        <v>2</v>
      </c>
      <c r="M3413" t="b">
        <v>0</v>
      </c>
      <c r="N3413" t="s">
        <v>8291</v>
      </c>
      <c r="O3413" s="14">
        <f>E3413/D3413</f>
        <v>2.142857142857143E-3</v>
      </c>
      <c r="P3413" s="15">
        <f>IFERROR(E3413/L3413,0)</f>
        <v>37.5</v>
      </c>
      <c r="Q3413" t="s">
        <v>8327</v>
      </c>
      <c r="R3413" t="s">
        <v>8330</v>
      </c>
      <c r="S3413" s="10">
        <f>(((J3413/60)/60)/24)+DATE(1970,1,1)</f>
        <v>42460.610520833332</v>
      </c>
    </row>
    <row r="3414" spans="1:19" ht="28.8" hidden="1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 s="12">
        <v>1</v>
      </c>
      <c r="M3414" t="b">
        <v>0</v>
      </c>
      <c r="N3414" t="s">
        <v>8270</v>
      </c>
      <c r="O3414" s="14">
        <f>E3414/D3414</f>
        <v>1.25E-3</v>
      </c>
      <c r="P3414" s="15">
        <f>IFERROR(E3414/L3414,0)</f>
        <v>25</v>
      </c>
      <c r="Q3414" t="s">
        <v>8308</v>
      </c>
      <c r="R3414" t="s">
        <v>8342</v>
      </c>
      <c r="S3414" s="10">
        <f>(((J3414/60)/60)/24)+DATE(1970,1,1)</f>
        <v>42064.794490740736</v>
      </c>
    </row>
    <row r="3415" spans="1:19" ht="43.2" hidden="1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 s="12">
        <v>1</v>
      </c>
      <c r="M3415" t="b">
        <v>0</v>
      </c>
      <c r="N3415" t="s">
        <v>8280</v>
      </c>
      <c r="O3415" s="14">
        <f>E3415/D3415</f>
        <v>1.6666666666666668E-3</v>
      </c>
      <c r="P3415" s="15">
        <f>IFERROR(E3415/L3415,0)</f>
        <v>25</v>
      </c>
      <c r="Q3415" t="s">
        <v>8316</v>
      </c>
      <c r="R3415" t="s">
        <v>8334</v>
      </c>
      <c r="S3415" s="10">
        <f>(((J3415/60)/60)/24)+DATE(1970,1,1)</f>
        <v>41843.772789351853</v>
      </c>
    </row>
    <row r="3416" spans="1:19" ht="43.2" hidden="1" x14ac:dyDescent="0.3">
      <c r="A3416">
        <v>3081</v>
      </c>
      <c r="B3416" s="3" t="s">
        <v>3081</v>
      </c>
      <c r="C3416" s="3" t="s">
        <v>7191</v>
      </c>
      <c r="D3416" s="6">
        <v>1000000</v>
      </c>
      <c r="E3416" s="8">
        <v>2103</v>
      </c>
      <c r="F3416" t="s">
        <v>8220</v>
      </c>
      <c r="G3416" t="s">
        <v>8223</v>
      </c>
      <c r="H3416" t="s">
        <v>8245</v>
      </c>
      <c r="I3416">
        <v>1442722891</v>
      </c>
      <c r="J3416">
        <v>1440130891</v>
      </c>
      <c r="K3416" t="b">
        <v>0</v>
      </c>
      <c r="L3416" s="12">
        <v>5</v>
      </c>
      <c r="M3416" t="b">
        <v>0</v>
      </c>
      <c r="N3416" t="s">
        <v>8301</v>
      </c>
      <c r="O3416" s="14">
        <f>E3416/D3416</f>
        <v>2.1029999999999998E-3</v>
      </c>
      <c r="P3416" s="15">
        <f>IFERROR(E3416/L3416,0)</f>
        <v>420.6</v>
      </c>
      <c r="Q3416" t="s">
        <v>8323</v>
      </c>
      <c r="R3416" t="s">
        <v>8324</v>
      </c>
      <c r="S3416" s="10">
        <f>(((J3416/60)/60)/24)+DATE(1970,1,1)</f>
        <v>42237.181608796294</v>
      </c>
    </row>
    <row r="3417" spans="1:19" ht="43.2" hidden="1" x14ac:dyDescent="0.3">
      <c r="A3417">
        <v>4042</v>
      </c>
      <c r="B3417" s="3" t="s">
        <v>4038</v>
      </c>
      <c r="C3417" s="3" t="s">
        <v>8146</v>
      </c>
      <c r="D3417" s="6">
        <v>10000</v>
      </c>
      <c r="E3417" s="8">
        <v>21</v>
      </c>
      <c r="F3417" t="s">
        <v>8220</v>
      </c>
      <c r="G3417" t="s">
        <v>8223</v>
      </c>
      <c r="H3417" t="s">
        <v>8245</v>
      </c>
      <c r="I3417">
        <v>1421781360</v>
      </c>
      <c r="J3417">
        <v>1419213664</v>
      </c>
      <c r="K3417" t="b">
        <v>0</v>
      </c>
      <c r="L3417" s="12">
        <v>3</v>
      </c>
      <c r="M3417" t="b">
        <v>0</v>
      </c>
      <c r="N3417" t="s">
        <v>8269</v>
      </c>
      <c r="O3417" s="14">
        <f>E3417/D3417</f>
        <v>2.0999999999999999E-3</v>
      </c>
      <c r="P3417" s="15">
        <f>IFERROR(E3417/L3417,0)</f>
        <v>7</v>
      </c>
      <c r="Q3417" t="s">
        <v>8323</v>
      </c>
      <c r="R3417" t="s">
        <v>8326</v>
      </c>
      <c r="S3417" s="10">
        <f>(((J3417/60)/60)/24)+DATE(1970,1,1)</f>
        <v>41995.084074074075</v>
      </c>
    </row>
    <row r="3418" spans="1:19" ht="57.6" hidden="1" x14ac:dyDescent="0.3">
      <c r="A3418">
        <v>673</v>
      </c>
      <c r="B3418" s="3" t="s">
        <v>674</v>
      </c>
      <c r="C3418" s="3" t="s">
        <v>4783</v>
      </c>
      <c r="D3418" s="6">
        <v>100000</v>
      </c>
      <c r="E3418" s="8">
        <v>205</v>
      </c>
      <c r="F3418" t="s">
        <v>8220</v>
      </c>
      <c r="G3418" t="s">
        <v>8223</v>
      </c>
      <c r="H3418" t="s">
        <v>8245</v>
      </c>
      <c r="I3418">
        <v>1409602217</v>
      </c>
      <c r="J3418">
        <v>1405714217</v>
      </c>
      <c r="K3418" t="b">
        <v>0</v>
      </c>
      <c r="L3418" s="12">
        <v>3</v>
      </c>
      <c r="M3418" t="b">
        <v>0</v>
      </c>
      <c r="N3418" t="s">
        <v>8271</v>
      </c>
      <c r="O3418" s="14">
        <f>E3418/D3418</f>
        <v>2.0500000000000002E-3</v>
      </c>
      <c r="P3418" s="15">
        <f>IFERROR(E3418/L3418,0)</f>
        <v>68.333333333333329</v>
      </c>
      <c r="Q3418" t="s">
        <v>8308</v>
      </c>
      <c r="R3418" t="s">
        <v>8310</v>
      </c>
      <c r="S3418" s="10">
        <f>(((J3418/60)/60)/24)+DATE(1970,1,1)</f>
        <v>41838.840474537035</v>
      </c>
    </row>
    <row r="3419" spans="1:19" ht="28.8" hidden="1" x14ac:dyDescent="0.3">
      <c r="A3419">
        <v>2130</v>
      </c>
      <c r="B3419" s="3" t="s">
        <v>2131</v>
      </c>
      <c r="C3419" s="3" t="s">
        <v>6240</v>
      </c>
      <c r="D3419" s="6">
        <v>42000</v>
      </c>
      <c r="E3419" s="8">
        <v>85</v>
      </c>
      <c r="F3419" t="s">
        <v>8220</v>
      </c>
      <c r="G3419" t="s">
        <v>8223</v>
      </c>
      <c r="H3419" t="s">
        <v>8245</v>
      </c>
      <c r="I3419">
        <v>1408154663</v>
      </c>
      <c r="J3419">
        <v>1405130663</v>
      </c>
      <c r="K3419" t="b">
        <v>0</v>
      </c>
      <c r="L3419" s="12">
        <v>4</v>
      </c>
      <c r="M3419" t="b">
        <v>0</v>
      </c>
      <c r="N3419" t="s">
        <v>8280</v>
      </c>
      <c r="O3419" s="14">
        <f>E3419/D3419</f>
        <v>2.0238095238095236E-3</v>
      </c>
      <c r="P3419" s="15">
        <f>IFERROR(E3419/L3419,0)</f>
        <v>21.25</v>
      </c>
      <c r="Q3419" t="s">
        <v>8316</v>
      </c>
      <c r="R3419" t="s">
        <v>8334</v>
      </c>
      <c r="S3419" s="10">
        <f>(((J3419/60)/60)/24)+DATE(1970,1,1)</f>
        <v>41832.086377314816</v>
      </c>
    </row>
    <row r="3420" spans="1:19" ht="57.6" hidden="1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 s="12">
        <v>1</v>
      </c>
      <c r="M3420" t="b">
        <v>0</v>
      </c>
      <c r="N3420" t="s">
        <v>8280</v>
      </c>
      <c r="O3420" s="14">
        <f>E3420/D3420</f>
        <v>5.0000000000000001E-3</v>
      </c>
      <c r="P3420" s="15">
        <f>IFERROR(E3420/L3420,0)</f>
        <v>25</v>
      </c>
      <c r="Q3420" t="s">
        <v>8316</v>
      </c>
      <c r="R3420" t="s">
        <v>8334</v>
      </c>
      <c r="S3420" s="10">
        <f>(((J3420/60)/60)/24)+DATE(1970,1,1)</f>
        <v>42107.836435185185</v>
      </c>
    </row>
    <row r="3421" spans="1:19" ht="57.6" hidden="1" x14ac:dyDescent="0.3">
      <c r="A3421">
        <v>2848</v>
      </c>
      <c r="B3421" s="3" t="s">
        <v>2848</v>
      </c>
      <c r="C3421" s="3" t="s">
        <v>6958</v>
      </c>
      <c r="D3421" s="6">
        <v>35000</v>
      </c>
      <c r="E3421" s="8">
        <v>70</v>
      </c>
      <c r="F3421" t="s">
        <v>8220</v>
      </c>
      <c r="G3421" t="s">
        <v>8223</v>
      </c>
      <c r="H3421" t="s">
        <v>8245</v>
      </c>
      <c r="I3421">
        <v>1432913659</v>
      </c>
      <c r="J3421">
        <v>1430321659</v>
      </c>
      <c r="K3421" t="b">
        <v>0</v>
      </c>
      <c r="L3421" s="12">
        <v>3</v>
      </c>
      <c r="M3421" t="b">
        <v>0</v>
      </c>
      <c r="N3421" t="s">
        <v>8269</v>
      </c>
      <c r="O3421" s="14">
        <f>E3421/D3421</f>
        <v>2E-3</v>
      </c>
      <c r="P3421" s="15">
        <f>IFERROR(E3421/L3421,0)</f>
        <v>23.333333333333332</v>
      </c>
      <c r="Q3421" t="s">
        <v>8323</v>
      </c>
      <c r="R3421" t="s">
        <v>8326</v>
      </c>
      <c r="S3421" s="10">
        <f>(((J3421/60)/60)/24)+DATE(1970,1,1)</f>
        <v>42123.648831018523</v>
      </c>
    </row>
    <row r="3422" spans="1:19" ht="43.2" hidden="1" x14ac:dyDescent="0.3">
      <c r="A3422">
        <v>2408</v>
      </c>
      <c r="B3422" s="3" t="s">
        <v>2409</v>
      </c>
      <c r="C3422" s="3" t="s">
        <v>6518</v>
      </c>
      <c r="D3422" s="6">
        <v>15000</v>
      </c>
      <c r="E3422" s="8">
        <v>30</v>
      </c>
      <c r="F3422" t="s">
        <v>8220</v>
      </c>
      <c r="G3422" t="s">
        <v>8223</v>
      </c>
      <c r="H3422" t="s">
        <v>8245</v>
      </c>
      <c r="I3422">
        <v>1415247757</v>
      </c>
      <c r="J3422">
        <v>1412652157</v>
      </c>
      <c r="K3422" t="b">
        <v>0</v>
      </c>
      <c r="L3422" s="12">
        <v>2</v>
      </c>
      <c r="M3422" t="b">
        <v>0</v>
      </c>
      <c r="N3422" t="s">
        <v>8282</v>
      </c>
      <c r="O3422" s="14">
        <f>E3422/D3422</f>
        <v>2E-3</v>
      </c>
      <c r="P3422" s="15">
        <f>IFERROR(E3422/L3422,0)</f>
        <v>15</v>
      </c>
      <c r="Q3422" t="s">
        <v>8319</v>
      </c>
      <c r="R3422" t="s">
        <v>8345</v>
      </c>
      <c r="S3422" s="10">
        <f>(((J3422/60)/60)/24)+DATE(1970,1,1)</f>
        <v>41919.140706018516</v>
      </c>
    </row>
    <row r="3423" spans="1:19" ht="43.2" hidden="1" x14ac:dyDescent="0.3">
      <c r="A3423">
        <v>3852</v>
      </c>
      <c r="B3423" s="3" t="s">
        <v>3849</v>
      </c>
      <c r="C3423" s="3" t="s">
        <v>7961</v>
      </c>
      <c r="D3423" s="6">
        <v>10000</v>
      </c>
      <c r="E3423" s="8">
        <v>20</v>
      </c>
      <c r="F3423" t="s">
        <v>8220</v>
      </c>
      <c r="G3423" t="s">
        <v>8223</v>
      </c>
      <c r="H3423" t="s">
        <v>8245</v>
      </c>
      <c r="I3423">
        <v>1427427276</v>
      </c>
      <c r="J3423">
        <v>1425270876</v>
      </c>
      <c r="K3423" t="b">
        <v>0</v>
      </c>
      <c r="L3423" s="12">
        <v>2</v>
      </c>
      <c r="M3423" t="b">
        <v>0</v>
      </c>
      <c r="N3423" t="s">
        <v>8269</v>
      </c>
      <c r="O3423" s="14">
        <f>E3423/D3423</f>
        <v>2E-3</v>
      </c>
      <c r="P3423" s="15">
        <f>IFERROR(E3423/L3423,0)</f>
        <v>10</v>
      </c>
      <c r="Q3423" t="s">
        <v>8323</v>
      </c>
      <c r="R3423" t="s">
        <v>8326</v>
      </c>
      <c r="S3423" s="10">
        <f>(((J3423/60)/60)/24)+DATE(1970,1,1)</f>
        <v>42065.190694444449</v>
      </c>
    </row>
    <row r="3424" spans="1:19" ht="43.2" hidden="1" x14ac:dyDescent="0.3">
      <c r="A3424">
        <v>577</v>
      </c>
      <c r="B3424" s="3" t="s">
        <v>578</v>
      </c>
      <c r="C3424" s="3" t="s">
        <v>4687</v>
      </c>
      <c r="D3424" s="6">
        <v>5000</v>
      </c>
      <c r="E3424" s="8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 s="12">
        <v>1</v>
      </c>
      <c r="M3424" t="b">
        <v>0</v>
      </c>
      <c r="N3424" t="s">
        <v>8270</v>
      </c>
      <c r="O3424" s="14">
        <f>E3424/D3424</f>
        <v>2E-3</v>
      </c>
      <c r="P3424" s="15">
        <f>IFERROR(E3424/L3424,0)</f>
        <v>10</v>
      </c>
      <c r="Q3424" t="s">
        <v>8308</v>
      </c>
      <c r="R3424" t="s">
        <v>8342</v>
      </c>
      <c r="S3424" s="10">
        <f>(((J3424/60)/60)/24)+DATE(1970,1,1)</f>
        <v>42450.589143518519</v>
      </c>
    </row>
    <row r="3425" spans="1:19" ht="43.2" hidden="1" x14ac:dyDescent="0.3">
      <c r="A3425">
        <v>4113</v>
      </c>
      <c r="B3425" s="3" t="s">
        <v>4109</v>
      </c>
      <c r="C3425" s="3" t="s">
        <v>8215</v>
      </c>
      <c r="D3425" s="6">
        <v>1500</v>
      </c>
      <c r="E3425" s="8">
        <v>3</v>
      </c>
      <c r="F3425" t="s">
        <v>8220</v>
      </c>
      <c r="G3425" t="s">
        <v>8223</v>
      </c>
      <c r="H3425" t="s">
        <v>8245</v>
      </c>
      <c r="I3425">
        <v>1452234840</v>
      </c>
      <c r="J3425">
        <v>1450619123</v>
      </c>
      <c r="K3425" t="b">
        <v>0</v>
      </c>
      <c r="L3425" s="12">
        <v>3</v>
      </c>
      <c r="M3425" t="b">
        <v>0</v>
      </c>
      <c r="N3425" t="s">
        <v>8269</v>
      </c>
      <c r="O3425" s="14">
        <f>E3425/D3425</f>
        <v>2E-3</v>
      </c>
      <c r="P3425" s="15">
        <f>IFERROR(E3425/L3425,0)</f>
        <v>1</v>
      </c>
      <c r="Q3425" t="s">
        <v>8323</v>
      </c>
      <c r="R3425" t="s">
        <v>8326</v>
      </c>
      <c r="S3425" s="10">
        <f>(((J3425/60)/60)/24)+DATE(1970,1,1)</f>
        <v>42358.573182870372</v>
      </c>
    </row>
    <row r="3426" spans="1:19" ht="43.2" hidden="1" x14ac:dyDescent="0.3">
      <c r="A3426">
        <v>1414</v>
      </c>
      <c r="B3426" s="3" t="s">
        <v>1415</v>
      </c>
      <c r="C3426" s="3" t="s">
        <v>5524</v>
      </c>
      <c r="D3426" s="6">
        <v>500</v>
      </c>
      <c r="E3426" s="8">
        <v>1</v>
      </c>
      <c r="F3426" t="s">
        <v>8220</v>
      </c>
      <c r="G3426" t="s">
        <v>8223</v>
      </c>
      <c r="H3426" t="s">
        <v>8245</v>
      </c>
      <c r="I3426">
        <v>1483423467</v>
      </c>
      <c r="J3426">
        <v>1480831467</v>
      </c>
      <c r="K3426" t="b">
        <v>0</v>
      </c>
      <c r="L3426" s="12">
        <v>1</v>
      </c>
      <c r="M3426" t="b">
        <v>0</v>
      </c>
      <c r="N3426" t="s">
        <v>8285</v>
      </c>
      <c r="O3426" s="14">
        <f>E3426/D3426</f>
        <v>2E-3</v>
      </c>
      <c r="P3426" s="15">
        <f>IFERROR(E3426/L3426,0)</f>
        <v>1</v>
      </c>
      <c r="Q3426" t="s">
        <v>8311</v>
      </c>
      <c r="R3426" t="s">
        <v>8348</v>
      </c>
      <c r="S3426" s="10">
        <f>(((J3426/60)/60)/24)+DATE(1970,1,1)</f>
        <v>42708.25309027778</v>
      </c>
    </row>
    <row r="3427" spans="1:19" ht="28.8" hidden="1" x14ac:dyDescent="0.3">
      <c r="A3427">
        <v>2422</v>
      </c>
      <c r="B3427" s="3" t="s">
        <v>2423</v>
      </c>
      <c r="C3427" s="3" t="s">
        <v>6532</v>
      </c>
      <c r="D3427" s="6">
        <v>500</v>
      </c>
      <c r="E3427" s="8">
        <v>1</v>
      </c>
      <c r="F3427" t="s">
        <v>8220</v>
      </c>
      <c r="G3427" t="s">
        <v>8223</v>
      </c>
      <c r="H3427" t="s">
        <v>8245</v>
      </c>
      <c r="I3427">
        <v>1426091036</v>
      </c>
      <c r="J3427">
        <v>1423502636</v>
      </c>
      <c r="K3427" t="b">
        <v>0</v>
      </c>
      <c r="L3427" s="12">
        <v>1</v>
      </c>
      <c r="M3427" t="b">
        <v>0</v>
      </c>
      <c r="N3427" t="s">
        <v>8282</v>
      </c>
      <c r="O3427" s="14">
        <f>E3427/D3427</f>
        <v>2E-3</v>
      </c>
      <c r="P3427" s="15">
        <f>IFERROR(E3427/L3427,0)</f>
        <v>1</v>
      </c>
      <c r="Q3427" t="s">
        <v>8319</v>
      </c>
      <c r="R3427" t="s">
        <v>8345</v>
      </c>
      <c r="S3427" s="10">
        <f>(((J3427/60)/60)/24)+DATE(1970,1,1)</f>
        <v>42044.724953703699</v>
      </c>
    </row>
    <row r="3428" spans="1:19" ht="57.6" hidden="1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 s="12">
        <v>1</v>
      </c>
      <c r="M3428" t="b">
        <v>0</v>
      </c>
      <c r="N3428" t="s">
        <v>8284</v>
      </c>
      <c r="O3428" s="14">
        <f>E3428/D3428</f>
        <v>9.0909090909090905E-3</v>
      </c>
      <c r="P3428" s="15">
        <f>IFERROR(E3428/L3428,0)</f>
        <v>25</v>
      </c>
      <c r="Q3428" t="s">
        <v>8327</v>
      </c>
      <c r="R3428" t="s">
        <v>8354</v>
      </c>
      <c r="S3428" s="10">
        <f>(((J3428/60)/60)/24)+DATE(1970,1,1)</f>
        <v>40985.459803240738</v>
      </c>
    </row>
    <row r="3429" spans="1:19" ht="28.8" hidden="1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 s="12">
        <v>1</v>
      </c>
      <c r="M3429" t="b">
        <v>0</v>
      </c>
      <c r="N3429" t="s">
        <v>8269</v>
      </c>
      <c r="O3429" s="14">
        <f>E3429/D3429</f>
        <v>0.01</v>
      </c>
      <c r="P3429" s="15">
        <f>IFERROR(E3429/L3429,0)</f>
        <v>25</v>
      </c>
      <c r="Q3429" t="s">
        <v>8323</v>
      </c>
      <c r="R3429" t="s">
        <v>8326</v>
      </c>
      <c r="S3429" s="10">
        <f>(((J3429/60)/60)/24)+DATE(1970,1,1)</f>
        <v>42164.299722222218</v>
      </c>
    </row>
    <row r="3430" spans="1:19" ht="43.2" hidden="1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 s="12">
        <v>2</v>
      </c>
      <c r="M3430" t="b">
        <v>0</v>
      </c>
      <c r="N3430" t="s">
        <v>8269</v>
      </c>
      <c r="O3430" s="14">
        <f>E3430/D3430</f>
        <v>0.01</v>
      </c>
      <c r="P3430" s="15">
        <f>IFERROR(E3430/L3430,0)</f>
        <v>12.5</v>
      </c>
      <c r="Q3430" t="s">
        <v>8323</v>
      </c>
      <c r="R3430" t="s">
        <v>8326</v>
      </c>
      <c r="S3430" s="10">
        <f>(((J3430/60)/60)/24)+DATE(1970,1,1)</f>
        <v>41830.267407407409</v>
      </c>
    </row>
    <row r="3431" spans="1:19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 s="12">
        <v>2</v>
      </c>
      <c r="M3431" t="b">
        <v>0</v>
      </c>
      <c r="N3431" t="s">
        <v>8303</v>
      </c>
      <c r="O3431" s="14">
        <f>E3431/D3431</f>
        <v>1.2500000000000001E-2</v>
      </c>
      <c r="P3431" s="15">
        <f>IFERROR(E3431/L3431,0)</f>
        <v>12.5</v>
      </c>
      <c r="Q3431" t="s">
        <v>8323</v>
      </c>
      <c r="R3431" t="s">
        <v>8335</v>
      </c>
      <c r="S3431" s="10">
        <f>(((J3431/60)/60)/24)+DATE(1970,1,1)</f>
        <v>41861.767094907409</v>
      </c>
    </row>
    <row r="3432" spans="1:19" hidden="1" x14ac:dyDescent="0.3">
      <c r="A3432">
        <v>4004</v>
      </c>
      <c r="B3432" s="3" t="s">
        <v>4000</v>
      </c>
      <c r="C3432" s="3" t="s">
        <v>8109</v>
      </c>
      <c r="D3432" s="6">
        <v>500</v>
      </c>
      <c r="E3432" s="8">
        <v>1</v>
      </c>
      <c r="F3432" t="s">
        <v>8220</v>
      </c>
      <c r="G3432" t="s">
        <v>8223</v>
      </c>
      <c r="H3432" t="s">
        <v>8245</v>
      </c>
      <c r="I3432">
        <v>1412740457</v>
      </c>
      <c r="J3432">
        <v>1410148457</v>
      </c>
      <c r="K3432" t="b">
        <v>0</v>
      </c>
      <c r="L3432" s="12">
        <v>1</v>
      </c>
      <c r="M3432" t="b">
        <v>0</v>
      </c>
      <c r="N3432" t="s">
        <v>8269</v>
      </c>
      <c r="O3432" s="14">
        <f>E3432/D3432</f>
        <v>2E-3</v>
      </c>
      <c r="P3432" s="15">
        <f>IFERROR(E3432/L3432,0)</f>
        <v>1</v>
      </c>
      <c r="Q3432" t="s">
        <v>8323</v>
      </c>
      <c r="R3432" t="s">
        <v>8326</v>
      </c>
      <c r="S3432" s="10">
        <f>(((J3432/60)/60)/24)+DATE(1970,1,1)</f>
        <v>41890.16269675926</v>
      </c>
    </row>
    <row r="3433" spans="1:19" ht="43.2" hidden="1" x14ac:dyDescent="0.3">
      <c r="A3433">
        <v>1701</v>
      </c>
      <c r="B3433" s="3" t="s">
        <v>1702</v>
      </c>
      <c r="C3433" s="3" t="s">
        <v>5811</v>
      </c>
      <c r="D3433" s="6">
        <v>5050</v>
      </c>
      <c r="E3433" s="8">
        <v>10</v>
      </c>
      <c r="F3433" t="s">
        <v>8220</v>
      </c>
      <c r="G3433" t="s">
        <v>8223</v>
      </c>
      <c r="H3433" t="s">
        <v>8245</v>
      </c>
      <c r="I3433">
        <v>1421337405</v>
      </c>
      <c r="J3433">
        <v>1418745405</v>
      </c>
      <c r="K3433" t="b">
        <v>0</v>
      </c>
      <c r="L3433" s="12">
        <v>2</v>
      </c>
      <c r="M3433" t="b">
        <v>0</v>
      </c>
      <c r="N3433" t="s">
        <v>8291</v>
      </c>
      <c r="O3433" s="14">
        <f>E3433/D3433</f>
        <v>1.9801980198019802E-3</v>
      </c>
      <c r="P3433" s="15">
        <f>IFERROR(E3433/L3433,0)</f>
        <v>5</v>
      </c>
      <c r="Q3433" t="s">
        <v>8327</v>
      </c>
      <c r="R3433" t="s">
        <v>8330</v>
      </c>
      <c r="S3433" s="10">
        <f>(((J3433/60)/60)/24)+DATE(1970,1,1)</f>
        <v>41989.664409722223</v>
      </c>
    </row>
    <row r="3434" spans="1:19" ht="43.2" hidden="1" x14ac:dyDescent="0.3">
      <c r="A3434">
        <v>3088</v>
      </c>
      <c r="B3434" s="3" t="s">
        <v>3088</v>
      </c>
      <c r="C3434" s="3" t="s">
        <v>7198</v>
      </c>
      <c r="D3434" s="6">
        <v>65000</v>
      </c>
      <c r="E3434" s="8">
        <v>126</v>
      </c>
      <c r="F3434" t="s">
        <v>8220</v>
      </c>
      <c r="G3434" t="s">
        <v>8223</v>
      </c>
      <c r="H3434" t="s">
        <v>8245</v>
      </c>
      <c r="I3434">
        <v>1420724460</v>
      </c>
      <c r="J3434">
        <v>1418046247</v>
      </c>
      <c r="K3434" t="b">
        <v>0</v>
      </c>
      <c r="L3434" s="12">
        <v>3</v>
      </c>
      <c r="M3434" t="b">
        <v>0</v>
      </c>
      <c r="N3434" t="s">
        <v>8301</v>
      </c>
      <c r="O3434" s="14">
        <f>E3434/D3434</f>
        <v>1.9384615384615384E-3</v>
      </c>
      <c r="P3434" s="15">
        <f>IFERROR(E3434/L3434,0)</f>
        <v>42</v>
      </c>
      <c r="Q3434" t="s">
        <v>8323</v>
      </c>
      <c r="R3434" t="s">
        <v>8324</v>
      </c>
      <c r="S3434" s="10">
        <f>(((J3434/60)/60)/24)+DATE(1970,1,1)</f>
        <v>41981.57230324074</v>
      </c>
    </row>
    <row r="3435" spans="1:19" ht="43.2" hidden="1" x14ac:dyDescent="0.3">
      <c r="A3435">
        <v>1169</v>
      </c>
      <c r="B3435" s="3" t="s">
        <v>1170</v>
      </c>
      <c r="C3435" s="3" t="s">
        <v>5279</v>
      </c>
      <c r="D3435" s="6">
        <v>10000</v>
      </c>
      <c r="E3435" s="8">
        <v>17</v>
      </c>
      <c r="F3435" t="s">
        <v>8220</v>
      </c>
      <c r="G3435" t="s">
        <v>8223</v>
      </c>
      <c r="H3435" t="s">
        <v>8245</v>
      </c>
      <c r="I3435">
        <v>1424593763</v>
      </c>
      <c r="J3435">
        <v>1422001763</v>
      </c>
      <c r="K3435" t="b">
        <v>0</v>
      </c>
      <c r="L3435" s="12">
        <v>3</v>
      </c>
      <c r="M3435" t="b">
        <v>0</v>
      </c>
      <c r="N3435" t="s">
        <v>8282</v>
      </c>
      <c r="O3435" s="14">
        <f>E3435/D3435</f>
        <v>1.6999999999999999E-3</v>
      </c>
      <c r="P3435" s="15">
        <f>IFERROR(E3435/L3435,0)</f>
        <v>5.666666666666667</v>
      </c>
      <c r="Q3435" t="s">
        <v>8319</v>
      </c>
      <c r="R3435" t="s">
        <v>8345</v>
      </c>
      <c r="S3435" s="10">
        <f>(((J3435/60)/60)/24)+DATE(1970,1,1)</f>
        <v>42027.353738425925</v>
      </c>
    </row>
    <row r="3436" spans="1:19" ht="28.8" hidden="1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 s="12">
        <v>1</v>
      </c>
      <c r="M3436" t="b">
        <v>0</v>
      </c>
      <c r="N3436" t="s">
        <v>8303</v>
      </c>
      <c r="O3436" s="14">
        <f>E3436/D3436</f>
        <v>0.05</v>
      </c>
      <c r="P3436" s="15">
        <f>IFERROR(E3436/L3436,0)</f>
        <v>25</v>
      </c>
      <c r="Q3436" t="s">
        <v>8323</v>
      </c>
      <c r="R3436" t="s">
        <v>8335</v>
      </c>
      <c r="S3436" s="10">
        <f>(((J3436/60)/60)/24)+DATE(1970,1,1)</f>
        <v>42756.018506944441</v>
      </c>
    </row>
    <row r="3437" spans="1:19" ht="43.2" hidden="1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 s="12">
        <v>2</v>
      </c>
      <c r="M3437" t="b">
        <v>0</v>
      </c>
      <c r="N3437" t="s">
        <v>8280</v>
      </c>
      <c r="O3437" s="14">
        <f>E3437/D3437</f>
        <v>0.125</v>
      </c>
      <c r="P3437" s="15">
        <f>IFERROR(E3437/L3437,0)</f>
        <v>12.5</v>
      </c>
      <c r="Q3437" t="s">
        <v>8316</v>
      </c>
      <c r="R3437" t="s">
        <v>8334</v>
      </c>
      <c r="S3437" s="10">
        <f>(((J3437/60)/60)/24)+DATE(1970,1,1)</f>
        <v>42440.820277777777</v>
      </c>
    </row>
    <row r="3438" spans="1:19" ht="57.6" hidden="1" x14ac:dyDescent="0.3">
      <c r="A3438">
        <v>1905</v>
      </c>
      <c r="B3438" s="3" t="s">
        <v>1906</v>
      </c>
      <c r="C3438" s="3" t="s">
        <v>6015</v>
      </c>
      <c r="D3438" s="6">
        <v>25000</v>
      </c>
      <c r="E3438" s="8">
        <v>42</v>
      </c>
      <c r="F3438" t="s">
        <v>8220</v>
      </c>
      <c r="G3438" t="s">
        <v>8223</v>
      </c>
      <c r="H3438" t="s">
        <v>8245</v>
      </c>
      <c r="I3438">
        <v>1410127994</v>
      </c>
      <c r="J3438">
        <v>1407535994</v>
      </c>
      <c r="K3438" t="b">
        <v>0</v>
      </c>
      <c r="L3438" s="12">
        <v>4</v>
      </c>
      <c r="M3438" t="b">
        <v>0</v>
      </c>
      <c r="N3438" t="s">
        <v>8292</v>
      </c>
      <c r="O3438" s="14">
        <f>E3438/D3438</f>
        <v>1.6800000000000001E-3</v>
      </c>
      <c r="P3438" s="15">
        <f>IFERROR(E3438/L3438,0)</f>
        <v>10.5</v>
      </c>
      <c r="Q3438" t="s">
        <v>8308</v>
      </c>
      <c r="R3438" t="s">
        <v>8318</v>
      </c>
      <c r="S3438" s="10">
        <f>(((J3438/60)/60)/24)+DATE(1970,1,1)</f>
        <v>41859.925856481481</v>
      </c>
    </row>
    <row r="3439" spans="1:19" ht="28.8" hidden="1" x14ac:dyDescent="0.3">
      <c r="A3439">
        <v>570</v>
      </c>
      <c r="B3439" s="3" t="s">
        <v>571</v>
      </c>
      <c r="C3439" s="3" t="s">
        <v>4680</v>
      </c>
      <c r="D3439" s="6">
        <v>85000</v>
      </c>
      <c r="E3439" s="8">
        <v>142</v>
      </c>
      <c r="F3439" t="s">
        <v>8220</v>
      </c>
      <c r="G3439" t="s">
        <v>8223</v>
      </c>
      <c r="H3439" t="s">
        <v>8245</v>
      </c>
      <c r="I3439">
        <v>1455822569</v>
      </c>
      <c r="J3439">
        <v>1453230569</v>
      </c>
      <c r="K3439" t="b">
        <v>0</v>
      </c>
      <c r="L3439" s="12">
        <v>1</v>
      </c>
      <c r="M3439" t="b">
        <v>0</v>
      </c>
      <c r="N3439" t="s">
        <v>8270</v>
      </c>
      <c r="O3439" s="14">
        <f>E3439/D3439</f>
        <v>1.6705882352941177E-3</v>
      </c>
      <c r="P3439" s="15">
        <f>IFERROR(E3439/L3439,0)</f>
        <v>142</v>
      </c>
      <c r="Q3439" t="s">
        <v>8308</v>
      </c>
      <c r="R3439" t="s">
        <v>8342</v>
      </c>
      <c r="S3439" s="10">
        <f>(((J3439/60)/60)/24)+DATE(1970,1,1)</f>
        <v>42388.798252314817</v>
      </c>
    </row>
    <row r="3440" spans="1:19" ht="43.2" hidden="1" x14ac:dyDescent="0.3">
      <c r="A3440">
        <v>2152</v>
      </c>
      <c r="B3440" s="3" t="s">
        <v>2153</v>
      </c>
      <c r="C3440" s="3" t="s">
        <v>6262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1394909909</v>
      </c>
      <c r="J3440">
        <v>1392321509</v>
      </c>
      <c r="K3440" t="b">
        <v>0</v>
      </c>
      <c r="L3440" s="12">
        <v>4</v>
      </c>
      <c r="M3440" t="b">
        <v>0</v>
      </c>
      <c r="N3440" t="s">
        <v>8280</v>
      </c>
      <c r="O3440" s="14">
        <f>E3440/D3440</f>
        <v>1.6666666666666668E-3</v>
      </c>
      <c r="P3440" s="15">
        <f>IFERROR(E3440/L3440,0)</f>
        <v>12.5</v>
      </c>
      <c r="Q3440" t="s">
        <v>8316</v>
      </c>
      <c r="R3440" t="s">
        <v>8334</v>
      </c>
      <c r="S3440" s="10">
        <f>(((J3440/60)/60)/24)+DATE(1970,1,1)</f>
        <v>41683.832280092596</v>
      </c>
    </row>
    <row r="3441" spans="1:19" ht="43.2" hidden="1" x14ac:dyDescent="0.3">
      <c r="A3441">
        <v>2585</v>
      </c>
      <c r="B3441" s="3" t="s">
        <v>2585</v>
      </c>
      <c r="C3441" s="3" t="s">
        <v>6695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1404601632</v>
      </c>
      <c r="J3441">
        <v>1402009632</v>
      </c>
      <c r="K3441" t="b">
        <v>0</v>
      </c>
      <c r="L3441" s="12">
        <v>1</v>
      </c>
      <c r="M3441" t="b">
        <v>0</v>
      </c>
      <c r="N3441" t="s">
        <v>8282</v>
      </c>
      <c r="O3441" s="14">
        <f>E3441/D3441</f>
        <v>1.6666666666666668E-3</v>
      </c>
      <c r="P3441" s="15">
        <f>IFERROR(E3441/L3441,0)</f>
        <v>50</v>
      </c>
      <c r="Q3441" t="s">
        <v>8319</v>
      </c>
      <c r="R3441" t="s">
        <v>8345</v>
      </c>
      <c r="S3441" s="10">
        <f>(((J3441/60)/60)/24)+DATE(1970,1,1)</f>
        <v>41795.963333333333</v>
      </c>
    </row>
    <row r="3442" spans="1:19" ht="57.6" hidden="1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 s="12">
        <v>3</v>
      </c>
      <c r="M3442" t="b">
        <v>0</v>
      </c>
      <c r="N3442" t="s">
        <v>8301</v>
      </c>
      <c r="O3442" s="14">
        <f>E3442/D3442</f>
        <v>8.8000000000000003E-4</v>
      </c>
      <c r="P3442" s="15">
        <f>IFERROR(E3442/L3442,0)</f>
        <v>7.333333333333333</v>
      </c>
      <c r="Q3442" t="s">
        <v>8323</v>
      </c>
      <c r="R3442" t="s">
        <v>8324</v>
      </c>
      <c r="S3442" s="10">
        <f>(((J3442/60)/60)/24)+DATE(1970,1,1)</f>
        <v>42409.571284722217</v>
      </c>
    </row>
    <row r="3443" spans="1:19" ht="57.6" hidden="1" x14ac:dyDescent="0.3">
      <c r="A3443">
        <v>2592</v>
      </c>
      <c r="B3443" s="3" t="s">
        <v>2592</v>
      </c>
      <c r="C3443" s="3" t="s">
        <v>6702</v>
      </c>
      <c r="D3443" s="6">
        <v>30000</v>
      </c>
      <c r="E3443" s="8">
        <v>50</v>
      </c>
      <c r="F3443" t="s">
        <v>8220</v>
      </c>
      <c r="G3443" t="s">
        <v>8223</v>
      </c>
      <c r="H3443" t="s">
        <v>8245</v>
      </c>
      <c r="I3443">
        <v>1412536421</v>
      </c>
      <c r="J3443">
        <v>1409944421</v>
      </c>
      <c r="K3443" t="b">
        <v>0</v>
      </c>
      <c r="L3443" s="12">
        <v>1</v>
      </c>
      <c r="M3443" t="b">
        <v>0</v>
      </c>
      <c r="N3443" t="s">
        <v>8282</v>
      </c>
      <c r="O3443" s="14">
        <f>E3443/D3443</f>
        <v>1.6666666666666668E-3</v>
      </c>
      <c r="P3443" s="15">
        <f>IFERROR(E3443/L3443,0)</f>
        <v>50</v>
      </c>
      <c r="Q3443" t="s">
        <v>8319</v>
      </c>
      <c r="R3443" t="s">
        <v>8345</v>
      </c>
      <c r="S3443" s="10">
        <f>(((J3443/60)/60)/24)+DATE(1970,1,1)</f>
        <v>41887.801168981481</v>
      </c>
    </row>
    <row r="3444" spans="1:19" ht="57.6" hidden="1" x14ac:dyDescent="0.3">
      <c r="A3444">
        <v>4066</v>
      </c>
      <c r="B3444" s="3" t="s">
        <v>4062</v>
      </c>
      <c r="C3444" s="3" t="s">
        <v>8170</v>
      </c>
      <c r="D3444" s="6">
        <v>15000</v>
      </c>
      <c r="E3444" s="8">
        <v>25</v>
      </c>
      <c r="F3444" t="s">
        <v>8220</v>
      </c>
      <c r="G3444" t="s">
        <v>8223</v>
      </c>
      <c r="H3444" t="s">
        <v>8245</v>
      </c>
      <c r="I3444">
        <v>1463619388</v>
      </c>
      <c r="J3444">
        <v>1461027388</v>
      </c>
      <c r="K3444" t="b">
        <v>0</v>
      </c>
      <c r="L3444" s="12">
        <v>1</v>
      </c>
      <c r="M3444" t="b">
        <v>0</v>
      </c>
      <c r="N3444" t="s">
        <v>8269</v>
      </c>
      <c r="O3444" s="14">
        <f>E3444/D3444</f>
        <v>1.6666666666666668E-3</v>
      </c>
      <c r="P3444" s="15">
        <f>IFERROR(E3444/L3444,0)</f>
        <v>25</v>
      </c>
      <c r="Q3444" t="s">
        <v>8323</v>
      </c>
      <c r="R3444" t="s">
        <v>8326</v>
      </c>
      <c r="S3444" s="10">
        <f>(((J3444/60)/60)/24)+DATE(1970,1,1)</f>
        <v>42479.039212962962</v>
      </c>
    </row>
    <row r="3445" spans="1:19" ht="43.2" hidden="1" x14ac:dyDescent="0.3">
      <c r="A3445">
        <v>2887</v>
      </c>
      <c r="B3445" s="3" t="s">
        <v>2887</v>
      </c>
      <c r="C3445" s="3" t="s">
        <v>6997</v>
      </c>
      <c r="D3445" s="6">
        <v>3000</v>
      </c>
      <c r="E3445" s="8">
        <v>5</v>
      </c>
      <c r="F3445" t="s">
        <v>8220</v>
      </c>
      <c r="G3445" t="s">
        <v>8223</v>
      </c>
      <c r="H3445" t="s">
        <v>8245</v>
      </c>
      <c r="I3445">
        <v>1420971324</v>
      </c>
      <c r="J3445">
        <v>1418379324</v>
      </c>
      <c r="K3445" t="b">
        <v>0</v>
      </c>
      <c r="L3445" s="12">
        <v>1</v>
      </c>
      <c r="M3445" t="b">
        <v>0</v>
      </c>
      <c r="N3445" t="s">
        <v>8269</v>
      </c>
      <c r="O3445" s="14">
        <f>E3445/D3445</f>
        <v>1.6666666666666668E-3</v>
      </c>
      <c r="P3445" s="15">
        <f>IFERROR(E3445/L3445,0)</f>
        <v>5</v>
      </c>
      <c r="Q3445" t="s">
        <v>8323</v>
      </c>
      <c r="R3445" t="s">
        <v>8326</v>
      </c>
      <c r="S3445" s="10">
        <f>(((J3445/60)/60)/24)+DATE(1970,1,1)</f>
        <v>41985.427361111113</v>
      </c>
    </row>
    <row r="3446" spans="1:19" ht="43.2" hidden="1" x14ac:dyDescent="0.3">
      <c r="A3446">
        <v>4079</v>
      </c>
      <c r="B3446" s="3" t="s">
        <v>4075</v>
      </c>
      <c r="C3446" s="3" t="s">
        <v>8182</v>
      </c>
      <c r="D3446" s="6">
        <v>3000</v>
      </c>
      <c r="E3446" s="8">
        <v>5</v>
      </c>
      <c r="F3446" t="s">
        <v>8220</v>
      </c>
      <c r="G3446" t="s">
        <v>8223</v>
      </c>
      <c r="H3446" t="s">
        <v>8245</v>
      </c>
      <c r="I3446">
        <v>1466375521</v>
      </c>
      <c r="J3446">
        <v>1463783521</v>
      </c>
      <c r="K3446" t="b">
        <v>0</v>
      </c>
      <c r="L3446" s="12">
        <v>1</v>
      </c>
      <c r="M3446" t="b">
        <v>0</v>
      </c>
      <c r="N3446" t="s">
        <v>8269</v>
      </c>
      <c r="O3446" s="14">
        <f>E3446/D3446</f>
        <v>1.6666666666666668E-3</v>
      </c>
      <c r="P3446" s="15">
        <f>IFERROR(E3446/L3446,0)</f>
        <v>5</v>
      </c>
      <c r="Q3446" t="s">
        <v>8323</v>
      </c>
      <c r="R3446" t="s">
        <v>8326</v>
      </c>
      <c r="S3446" s="10">
        <f>(((J3446/60)/60)/24)+DATE(1970,1,1)</f>
        <v>42510.938900462963</v>
      </c>
    </row>
    <row r="3447" spans="1:19" ht="57.6" hidden="1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 s="12">
        <v>2</v>
      </c>
      <c r="M3447" t="b">
        <v>0</v>
      </c>
      <c r="N3447" t="s">
        <v>8269</v>
      </c>
      <c r="O3447" s="14">
        <f>E3447/D3447</f>
        <v>4.1999999999999997E-3</v>
      </c>
      <c r="P3447" s="15">
        <f>IFERROR(E3447/L3447,0)</f>
        <v>10.5</v>
      </c>
      <c r="Q3447" t="s">
        <v>8323</v>
      </c>
      <c r="R3447" t="s">
        <v>8326</v>
      </c>
      <c r="S3447" s="10">
        <f>(((J3447/60)/60)/24)+DATE(1970,1,1)</f>
        <v>41745.891319444447</v>
      </c>
    </row>
    <row r="3448" spans="1:19" ht="28.8" hidden="1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 s="12">
        <v>2</v>
      </c>
      <c r="M3448" t="b">
        <v>0</v>
      </c>
      <c r="N3448" t="s">
        <v>8269</v>
      </c>
      <c r="O3448" s="14">
        <f>E3448/D3448</f>
        <v>4.1999999999999997E-3</v>
      </c>
      <c r="P3448" s="15">
        <f>IFERROR(E3448/L3448,0)</f>
        <v>10.5</v>
      </c>
      <c r="Q3448" t="s">
        <v>8323</v>
      </c>
      <c r="R3448" t="s">
        <v>8326</v>
      </c>
      <c r="S3448" s="10">
        <f>(((J3448/60)/60)/24)+DATE(1970,1,1)</f>
        <v>42559.474004629628</v>
      </c>
    </row>
    <row r="3449" spans="1:19" ht="57.6" hidden="1" x14ac:dyDescent="0.3">
      <c r="A3449">
        <v>1105</v>
      </c>
      <c r="B3449" s="3" t="s">
        <v>1106</v>
      </c>
      <c r="C3449" s="3" t="s">
        <v>5215</v>
      </c>
      <c r="D3449" s="6">
        <v>900000</v>
      </c>
      <c r="E3449" s="8">
        <v>1431</v>
      </c>
      <c r="F3449" t="s">
        <v>8220</v>
      </c>
      <c r="G3449" t="s">
        <v>8223</v>
      </c>
      <c r="H3449" t="s">
        <v>8245</v>
      </c>
      <c r="I3449">
        <v>1395627327</v>
      </c>
      <c r="J3449">
        <v>1393038927</v>
      </c>
      <c r="K3449" t="b">
        <v>0</v>
      </c>
      <c r="L3449" s="12">
        <v>20</v>
      </c>
      <c r="M3449" t="b">
        <v>0</v>
      </c>
      <c r="N3449" t="s">
        <v>8280</v>
      </c>
      <c r="O3449" s="14">
        <f>E3449/D3449</f>
        <v>1.5900000000000001E-3</v>
      </c>
      <c r="P3449" s="15">
        <f>IFERROR(E3449/L3449,0)</f>
        <v>71.55</v>
      </c>
      <c r="Q3449" t="s">
        <v>8316</v>
      </c>
      <c r="R3449" t="s">
        <v>8334</v>
      </c>
      <c r="S3449" s="10">
        <f>(((J3449/60)/60)/24)+DATE(1970,1,1)</f>
        <v>41692.135729166665</v>
      </c>
    </row>
    <row r="3450" spans="1:19" ht="43.2" hidden="1" x14ac:dyDescent="0.3">
      <c r="A3450">
        <v>494</v>
      </c>
      <c r="B3450" s="3" t="s">
        <v>495</v>
      </c>
      <c r="C3450" s="3" t="s">
        <v>4604</v>
      </c>
      <c r="D3450" s="6">
        <v>20000</v>
      </c>
      <c r="E3450" s="8">
        <v>31</v>
      </c>
      <c r="F3450" t="s">
        <v>8220</v>
      </c>
      <c r="G3450" t="s">
        <v>8223</v>
      </c>
      <c r="H3450" t="s">
        <v>8245</v>
      </c>
      <c r="I3450">
        <v>1404356400</v>
      </c>
      <c r="J3450">
        <v>1402343765</v>
      </c>
      <c r="K3450" t="b">
        <v>0</v>
      </c>
      <c r="L3450" s="12">
        <v>3</v>
      </c>
      <c r="M3450" t="b">
        <v>0</v>
      </c>
      <c r="N3450" t="s">
        <v>8268</v>
      </c>
      <c r="O3450" s="14">
        <f>E3450/D3450</f>
        <v>1.5499999999999999E-3</v>
      </c>
      <c r="P3450" s="15">
        <f>IFERROR(E3450/L3450,0)</f>
        <v>10.333333333333334</v>
      </c>
      <c r="Q3450" t="s">
        <v>8321</v>
      </c>
      <c r="R3450" t="s">
        <v>8339</v>
      </c>
      <c r="S3450" s="10">
        <f>(((J3450/60)/60)/24)+DATE(1970,1,1)</f>
        <v>41799.830613425926</v>
      </c>
    </row>
    <row r="3451" spans="1:19" ht="28.8" hidden="1" x14ac:dyDescent="0.3">
      <c r="A3451">
        <v>3060</v>
      </c>
      <c r="B3451" s="3" t="s">
        <v>3060</v>
      </c>
      <c r="C3451" s="3" t="s">
        <v>7170</v>
      </c>
      <c r="D3451" s="6">
        <v>220000</v>
      </c>
      <c r="E3451" s="8">
        <v>335</v>
      </c>
      <c r="F3451" t="s">
        <v>8220</v>
      </c>
      <c r="G3451" t="s">
        <v>8223</v>
      </c>
      <c r="H3451" t="s">
        <v>8245</v>
      </c>
      <c r="I3451">
        <v>1443422134</v>
      </c>
      <c r="J3451">
        <v>1440830134</v>
      </c>
      <c r="K3451" t="b">
        <v>0</v>
      </c>
      <c r="L3451" s="12">
        <v>6</v>
      </c>
      <c r="M3451" t="b">
        <v>0</v>
      </c>
      <c r="N3451" t="s">
        <v>8301</v>
      </c>
      <c r="O3451" s="14">
        <f>E3451/D3451</f>
        <v>1.5227272727272728E-3</v>
      </c>
      <c r="P3451" s="15">
        <f>IFERROR(E3451/L3451,0)</f>
        <v>55.833333333333336</v>
      </c>
      <c r="Q3451" t="s">
        <v>8323</v>
      </c>
      <c r="R3451" t="s">
        <v>8324</v>
      </c>
      <c r="S3451" s="10">
        <f>(((J3451/60)/60)/24)+DATE(1970,1,1)</f>
        <v>42245.274699074071</v>
      </c>
    </row>
    <row r="3452" spans="1:19" ht="28.8" hidden="1" x14ac:dyDescent="0.3">
      <c r="A3452">
        <v>1149</v>
      </c>
      <c r="B3452" s="3" t="s">
        <v>1150</v>
      </c>
      <c r="C3452" s="3" t="s">
        <v>5259</v>
      </c>
      <c r="D3452" s="6">
        <v>50000</v>
      </c>
      <c r="E3452" s="8">
        <v>75</v>
      </c>
      <c r="F3452" t="s">
        <v>8220</v>
      </c>
      <c r="G3452" t="s">
        <v>8223</v>
      </c>
      <c r="H3452" t="s">
        <v>8245</v>
      </c>
      <c r="I3452">
        <v>1466096566</v>
      </c>
      <c r="J3452">
        <v>1463504566</v>
      </c>
      <c r="K3452" t="b">
        <v>0</v>
      </c>
      <c r="L3452" s="12">
        <v>2</v>
      </c>
      <c r="M3452" t="b">
        <v>0</v>
      </c>
      <c r="N3452" t="s">
        <v>8282</v>
      </c>
      <c r="O3452" s="14">
        <f>E3452/D3452</f>
        <v>1.5E-3</v>
      </c>
      <c r="P3452" s="15">
        <f>IFERROR(E3452/L3452,0)</f>
        <v>37.5</v>
      </c>
      <c r="Q3452" t="s">
        <v>8319</v>
      </c>
      <c r="R3452" t="s">
        <v>8345</v>
      </c>
      <c r="S3452" s="10">
        <f>(((J3452/60)/60)/24)+DATE(1970,1,1)</f>
        <v>42507.71025462963</v>
      </c>
    </row>
    <row r="3453" spans="1:19" ht="43.2" hidden="1" x14ac:dyDescent="0.3">
      <c r="A3453">
        <v>2510</v>
      </c>
      <c r="B3453" s="3" t="s">
        <v>2510</v>
      </c>
      <c r="C3453" s="3" t="s">
        <v>6620</v>
      </c>
      <c r="D3453" s="6">
        <v>50000</v>
      </c>
      <c r="E3453" s="8">
        <v>75</v>
      </c>
      <c r="F3453" t="s">
        <v>8220</v>
      </c>
      <c r="G3453" t="s">
        <v>8223</v>
      </c>
      <c r="H3453" t="s">
        <v>8245</v>
      </c>
      <c r="I3453">
        <v>1431647772</v>
      </c>
      <c r="J3453">
        <v>1426463772</v>
      </c>
      <c r="K3453" t="b">
        <v>0</v>
      </c>
      <c r="L3453" s="12">
        <v>2</v>
      </c>
      <c r="M3453" t="b">
        <v>0</v>
      </c>
      <c r="N3453" t="s">
        <v>8297</v>
      </c>
      <c r="O3453" s="14">
        <f>E3453/D3453</f>
        <v>1.5E-3</v>
      </c>
      <c r="P3453" s="15">
        <f>IFERROR(E3453/L3453,0)</f>
        <v>37.5</v>
      </c>
      <c r="Q3453" t="s">
        <v>8319</v>
      </c>
      <c r="R3453" t="s">
        <v>8357</v>
      </c>
      <c r="S3453" s="10">
        <f>(((J3453/60)/60)/24)+DATE(1970,1,1)</f>
        <v>42078.997361111105</v>
      </c>
    </row>
    <row r="3454" spans="1:19" ht="43.2" hidden="1" x14ac:dyDescent="0.3">
      <c r="A3454">
        <v>3052</v>
      </c>
      <c r="B3454" s="3" t="s">
        <v>3052</v>
      </c>
      <c r="C3454" s="3" t="s">
        <v>7162</v>
      </c>
      <c r="D3454" s="6">
        <v>50000</v>
      </c>
      <c r="E3454" s="8">
        <v>75</v>
      </c>
      <c r="F3454" t="s">
        <v>8220</v>
      </c>
      <c r="G3454" t="s">
        <v>8223</v>
      </c>
      <c r="H3454" t="s">
        <v>8245</v>
      </c>
      <c r="I3454">
        <v>1432828740</v>
      </c>
      <c r="J3454">
        <v>1430237094</v>
      </c>
      <c r="K3454" t="b">
        <v>0</v>
      </c>
      <c r="L3454" s="12">
        <v>2</v>
      </c>
      <c r="M3454" t="b">
        <v>0</v>
      </c>
      <c r="N3454" t="s">
        <v>8301</v>
      </c>
      <c r="O3454" s="14">
        <f>E3454/D3454</f>
        <v>1.5E-3</v>
      </c>
      <c r="P3454" s="15">
        <f>IFERROR(E3454/L3454,0)</f>
        <v>37.5</v>
      </c>
      <c r="Q3454" t="s">
        <v>8323</v>
      </c>
      <c r="R3454" t="s">
        <v>8324</v>
      </c>
      <c r="S3454" s="10">
        <f>(((J3454/60)/60)/24)+DATE(1970,1,1)</f>
        <v>42122.670069444444</v>
      </c>
    </row>
    <row r="3455" spans="1:19" ht="57.6" hidden="1" x14ac:dyDescent="0.3">
      <c r="A3455">
        <v>1068</v>
      </c>
      <c r="B3455" s="3" t="s">
        <v>1069</v>
      </c>
      <c r="C3455" s="3" t="s">
        <v>5178</v>
      </c>
      <c r="D3455" s="6">
        <v>30000</v>
      </c>
      <c r="E3455" s="8">
        <v>45</v>
      </c>
      <c r="F3455" t="s">
        <v>8220</v>
      </c>
      <c r="G3455" t="s">
        <v>8223</v>
      </c>
      <c r="H3455" t="s">
        <v>8245</v>
      </c>
      <c r="I3455">
        <v>1460274864</v>
      </c>
      <c r="J3455">
        <v>1457686464</v>
      </c>
      <c r="K3455" t="b">
        <v>0</v>
      </c>
      <c r="L3455" s="12">
        <v>4</v>
      </c>
      <c r="M3455" t="b">
        <v>0</v>
      </c>
      <c r="N3455" t="s">
        <v>8280</v>
      </c>
      <c r="O3455" s="14">
        <f>E3455/D3455</f>
        <v>1.5E-3</v>
      </c>
      <c r="P3455" s="15">
        <f>IFERROR(E3455/L3455,0)</f>
        <v>11.25</v>
      </c>
      <c r="Q3455" t="s">
        <v>8316</v>
      </c>
      <c r="R3455" t="s">
        <v>8334</v>
      </c>
      <c r="S3455" s="10">
        <f>(((J3455/60)/60)/24)+DATE(1970,1,1)</f>
        <v>42440.371111111104</v>
      </c>
    </row>
    <row r="3456" spans="1:19" ht="28.8" hidden="1" x14ac:dyDescent="0.3">
      <c r="A3456">
        <v>2688</v>
      </c>
      <c r="B3456" s="3" t="s">
        <v>2688</v>
      </c>
      <c r="C3456" s="3" t="s">
        <v>6798</v>
      </c>
      <c r="D3456" s="6">
        <v>50000</v>
      </c>
      <c r="E3456" s="8">
        <v>74</v>
      </c>
      <c r="F3456" t="s">
        <v>8220</v>
      </c>
      <c r="G3456" t="s">
        <v>8223</v>
      </c>
      <c r="H3456" t="s">
        <v>8245</v>
      </c>
      <c r="I3456">
        <v>1424746800</v>
      </c>
      <c r="J3456">
        <v>1422067870</v>
      </c>
      <c r="K3456" t="b">
        <v>0</v>
      </c>
      <c r="L3456" s="12">
        <v>14</v>
      </c>
      <c r="M3456" t="b">
        <v>0</v>
      </c>
      <c r="N3456" t="s">
        <v>8282</v>
      </c>
      <c r="O3456" s="14">
        <f>E3456/D3456</f>
        <v>1.48E-3</v>
      </c>
      <c r="P3456" s="15">
        <f>IFERROR(E3456/L3456,0)</f>
        <v>5.2857142857142856</v>
      </c>
      <c r="Q3456" t="s">
        <v>8319</v>
      </c>
      <c r="R3456" t="s">
        <v>8345</v>
      </c>
      <c r="S3456" s="10">
        <f>(((J3456/60)/60)/24)+DATE(1970,1,1)</f>
        <v>42028.118865740747</v>
      </c>
    </row>
    <row r="3457" spans="1:19" ht="43.2" hidden="1" x14ac:dyDescent="0.3">
      <c r="A3457">
        <v>512</v>
      </c>
      <c r="B3457" s="3" t="s">
        <v>513</v>
      </c>
      <c r="C3457" s="3" t="s">
        <v>4622</v>
      </c>
      <c r="D3457" s="6">
        <v>8000</v>
      </c>
      <c r="E3457" s="8">
        <v>11</v>
      </c>
      <c r="F3457" t="s">
        <v>8220</v>
      </c>
      <c r="G3457" t="s">
        <v>8223</v>
      </c>
      <c r="H3457" t="s">
        <v>8245</v>
      </c>
      <c r="I3457">
        <v>1479667727</v>
      </c>
      <c r="J3457">
        <v>1475776127</v>
      </c>
      <c r="K3457" t="b">
        <v>0</v>
      </c>
      <c r="L3457" s="12">
        <v>2</v>
      </c>
      <c r="M3457" t="b">
        <v>0</v>
      </c>
      <c r="N3457" t="s">
        <v>8268</v>
      </c>
      <c r="O3457" s="14">
        <f>E3457/D3457</f>
        <v>1.3749999999999999E-3</v>
      </c>
      <c r="P3457" s="15">
        <f>IFERROR(E3457/L3457,0)</f>
        <v>5.5</v>
      </c>
      <c r="Q3457" t="s">
        <v>8321</v>
      </c>
      <c r="R3457" t="s">
        <v>8339</v>
      </c>
      <c r="S3457" s="10">
        <f>(((J3457/60)/60)/24)+DATE(1970,1,1)</f>
        <v>42649.742210648154</v>
      </c>
    </row>
    <row r="3458" spans="1:19" ht="28.8" hidden="1" x14ac:dyDescent="0.3">
      <c r="A3458">
        <v>1992</v>
      </c>
      <c r="B3458" s="3" t="s">
        <v>1993</v>
      </c>
      <c r="C3458" s="3" t="s">
        <v>6102</v>
      </c>
      <c r="D3458" s="6">
        <v>1500</v>
      </c>
      <c r="E3458" s="8">
        <v>2</v>
      </c>
      <c r="F3458" t="s">
        <v>8220</v>
      </c>
      <c r="G3458" t="s">
        <v>8223</v>
      </c>
      <c r="H3458" t="s">
        <v>8245</v>
      </c>
      <c r="I3458">
        <v>1424229991</v>
      </c>
      <c r="J3458">
        <v>1421637991</v>
      </c>
      <c r="K3458" t="b">
        <v>0</v>
      </c>
      <c r="L3458" s="12">
        <v>2</v>
      </c>
      <c r="M3458" t="b">
        <v>0</v>
      </c>
      <c r="N3458" t="s">
        <v>8294</v>
      </c>
      <c r="O3458" s="14">
        <f>E3458/D3458</f>
        <v>1.3333333333333333E-3</v>
      </c>
      <c r="P3458" s="15">
        <f>IFERROR(E3458/L3458,0)</f>
        <v>1</v>
      </c>
      <c r="Q3458" t="s">
        <v>8313</v>
      </c>
      <c r="R3458" t="s">
        <v>8353</v>
      </c>
      <c r="S3458" s="10">
        <f>(((J3458/60)/60)/24)+DATE(1970,1,1)</f>
        <v>42023.143414351856</v>
      </c>
    </row>
    <row r="3459" spans="1:19" ht="43.2" hidden="1" x14ac:dyDescent="0.3">
      <c r="A3459">
        <v>1115</v>
      </c>
      <c r="B3459" s="3" t="s">
        <v>1116</v>
      </c>
      <c r="C3459" s="3" t="s">
        <v>5225</v>
      </c>
      <c r="D3459" s="6">
        <v>40000</v>
      </c>
      <c r="E3459" s="8">
        <v>53</v>
      </c>
      <c r="F3459" t="s">
        <v>8220</v>
      </c>
      <c r="G3459" t="s">
        <v>8223</v>
      </c>
      <c r="H3459" t="s">
        <v>8245</v>
      </c>
      <c r="I3459">
        <v>1459352495</v>
      </c>
      <c r="J3459">
        <v>1456764095</v>
      </c>
      <c r="K3459" t="b">
        <v>0</v>
      </c>
      <c r="L3459" s="12">
        <v>4</v>
      </c>
      <c r="M3459" t="b">
        <v>0</v>
      </c>
      <c r="N3459" t="s">
        <v>8280</v>
      </c>
      <c r="O3459" s="14">
        <f>E3459/D3459</f>
        <v>1.325E-3</v>
      </c>
      <c r="P3459" s="15">
        <f>IFERROR(E3459/L3459,0)</f>
        <v>13.25</v>
      </c>
      <c r="Q3459" t="s">
        <v>8316</v>
      </c>
      <c r="R3459" t="s">
        <v>8334</v>
      </c>
      <c r="S3459" s="10">
        <f>(((J3459/60)/60)/24)+DATE(1970,1,1)</f>
        <v>42429.695543981477</v>
      </c>
    </row>
    <row r="3460" spans="1:19" ht="43.2" hidden="1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 s="12">
        <v>1</v>
      </c>
      <c r="M3460" t="b">
        <v>0</v>
      </c>
      <c r="N3460" t="s">
        <v>8281</v>
      </c>
      <c r="O3460" s="14">
        <f>E3460/D3460</f>
        <v>6.6666666666666671E-3</v>
      </c>
      <c r="P3460" s="15">
        <f>IFERROR(E3460/L3460,0)</f>
        <v>20</v>
      </c>
      <c r="Q3460" t="s">
        <v>8316</v>
      </c>
      <c r="R3460" t="s">
        <v>8344</v>
      </c>
      <c r="S3460" s="10">
        <f>(((J3460/60)/60)/24)+DATE(1970,1,1)</f>
        <v>41821.407187500001</v>
      </c>
    </row>
    <row r="3461" spans="1:19" ht="43.2" hidden="1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 s="12">
        <v>1</v>
      </c>
      <c r="M3461" t="b">
        <v>0</v>
      </c>
      <c r="N3461" t="s">
        <v>8270</v>
      </c>
      <c r="O3461" s="14">
        <f>E3461/D3461</f>
        <v>8.0000000000000002E-3</v>
      </c>
      <c r="P3461" s="15">
        <f>IFERROR(E3461/L3461,0)</f>
        <v>20</v>
      </c>
      <c r="Q3461" t="s">
        <v>8308</v>
      </c>
      <c r="R3461" t="s">
        <v>8342</v>
      </c>
      <c r="S3461" s="10">
        <f>(((J3461/60)/60)/24)+DATE(1970,1,1)</f>
        <v>42340.847361111111</v>
      </c>
    </row>
    <row r="3462" spans="1:19" ht="43.2" hidden="1" x14ac:dyDescent="0.3">
      <c r="A3462">
        <v>2434</v>
      </c>
      <c r="B3462" s="3" t="s">
        <v>2435</v>
      </c>
      <c r="C3462" s="3" t="s">
        <v>6544</v>
      </c>
      <c r="D3462" s="6">
        <v>20000</v>
      </c>
      <c r="E3462" s="8">
        <v>26</v>
      </c>
      <c r="F3462" t="s">
        <v>8220</v>
      </c>
      <c r="G3462" t="s">
        <v>8223</v>
      </c>
      <c r="H3462" t="s">
        <v>8245</v>
      </c>
      <c r="I3462">
        <v>1438662474</v>
      </c>
      <c r="J3462">
        <v>1435206474</v>
      </c>
      <c r="K3462" t="b">
        <v>0</v>
      </c>
      <c r="L3462" s="12">
        <v>2</v>
      </c>
      <c r="M3462" t="b">
        <v>0</v>
      </c>
      <c r="N3462" t="s">
        <v>8282</v>
      </c>
      <c r="O3462" s="14">
        <f>E3462/D3462</f>
        <v>1.2999999999999999E-3</v>
      </c>
      <c r="P3462" s="15">
        <f>IFERROR(E3462/L3462,0)</f>
        <v>13</v>
      </c>
      <c r="Q3462" t="s">
        <v>8319</v>
      </c>
      <c r="R3462" t="s">
        <v>8345</v>
      </c>
      <c r="S3462" s="10">
        <f>(((J3462/60)/60)/24)+DATE(1970,1,1)</f>
        <v>42180.18604166666</v>
      </c>
    </row>
    <row r="3463" spans="1:19" ht="43.2" hidden="1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 s="12">
        <v>1</v>
      </c>
      <c r="M3463" t="b">
        <v>0</v>
      </c>
      <c r="N3463" t="s">
        <v>8287</v>
      </c>
      <c r="O3463" s="14">
        <f>E3463/D3463</f>
        <v>0.04</v>
      </c>
      <c r="P3463" s="15">
        <f>IFERROR(E3463/L3463,0)</f>
        <v>20</v>
      </c>
      <c r="Q3463" t="s">
        <v>8313</v>
      </c>
      <c r="R3463" t="s">
        <v>8355</v>
      </c>
      <c r="S3463" s="10">
        <f>(((J3463/60)/60)/24)+DATE(1970,1,1)</f>
        <v>42170.996527777781</v>
      </c>
    </row>
    <row r="3464" spans="1:19" ht="28.8" hidden="1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 s="12">
        <v>2</v>
      </c>
      <c r="M3464" t="b">
        <v>0</v>
      </c>
      <c r="N3464" t="s">
        <v>8269</v>
      </c>
      <c r="O3464" s="14">
        <f>E3464/D3464</f>
        <v>0.13333333333333333</v>
      </c>
      <c r="P3464" s="15">
        <f>IFERROR(E3464/L3464,0)</f>
        <v>10</v>
      </c>
      <c r="Q3464" t="s">
        <v>8323</v>
      </c>
      <c r="R3464" t="s">
        <v>8326</v>
      </c>
      <c r="S3464" s="10">
        <f>(((J3464/60)/60)/24)+DATE(1970,1,1)</f>
        <v>42122.693159722221</v>
      </c>
    </row>
    <row r="3465" spans="1:19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 s="12">
        <v>5</v>
      </c>
      <c r="M3465" t="b">
        <v>0</v>
      </c>
      <c r="N3465" t="s">
        <v>8299</v>
      </c>
      <c r="O3465" s="14">
        <f>E3465/D3465</f>
        <v>9.5E-4</v>
      </c>
      <c r="P3465" s="15">
        <f>IFERROR(E3465/L3465,0)</f>
        <v>3.8</v>
      </c>
      <c r="Q3465" t="s">
        <v>8308</v>
      </c>
      <c r="R3465" t="s">
        <v>8315</v>
      </c>
      <c r="S3465" s="10">
        <f>(((J3465/60)/60)/24)+DATE(1970,1,1)</f>
        <v>42272.713171296295</v>
      </c>
    </row>
    <row r="3466" spans="1:19" ht="43.2" hidden="1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 s="12">
        <v>4</v>
      </c>
      <c r="M3466" t="b">
        <v>0</v>
      </c>
      <c r="N3466" t="s">
        <v>8269</v>
      </c>
      <c r="O3466" s="14">
        <f>E3466/D3466</f>
        <v>7.5999999999999998E-2</v>
      </c>
      <c r="P3466" s="15">
        <f>IFERROR(E3466/L3466,0)</f>
        <v>4.75</v>
      </c>
      <c r="Q3466" t="s">
        <v>8323</v>
      </c>
      <c r="R3466" t="s">
        <v>8326</v>
      </c>
      <c r="S3466" s="10">
        <f>(((J3466/60)/60)/24)+DATE(1970,1,1)</f>
        <v>42002.54488425926</v>
      </c>
    </row>
    <row r="3467" spans="1:19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 s="12">
        <v>6</v>
      </c>
      <c r="M3467" t="b">
        <v>0</v>
      </c>
      <c r="N3467" t="s">
        <v>8270</v>
      </c>
      <c r="O3467" s="14">
        <f>E3467/D3467</f>
        <v>9.0000000000000006E-5</v>
      </c>
      <c r="P3467" s="15">
        <f>IFERROR(E3467/L3467,0)</f>
        <v>3</v>
      </c>
      <c r="Q3467" t="s">
        <v>8308</v>
      </c>
      <c r="R3467" t="s">
        <v>8342</v>
      </c>
      <c r="S3467" s="10">
        <f>(((J3467/60)/60)/24)+DATE(1970,1,1)</f>
        <v>42759.593310185184</v>
      </c>
    </row>
    <row r="3468" spans="1:19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 s="12">
        <v>1</v>
      </c>
      <c r="M3468" t="b">
        <v>0</v>
      </c>
      <c r="N3468" t="s">
        <v>8291</v>
      </c>
      <c r="O3468" s="14">
        <f>E3468/D3468</f>
        <v>3.5999999999999999E-3</v>
      </c>
      <c r="P3468" s="15">
        <f>IFERROR(E3468/L3468,0)</f>
        <v>18</v>
      </c>
      <c r="Q3468" t="s">
        <v>8327</v>
      </c>
      <c r="R3468" t="s">
        <v>8330</v>
      </c>
      <c r="S3468" s="10">
        <f>(((J3468/60)/60)/24)+DATE(1970,1,1)</f>
        <v>42792.843969907408</v>
      </c>
    </row>
    <row r="3469" spans="1:19" ht="43.2" hidden="1" x14ac:dyDescent="0.3">
      <c r="A3469">
        <v>506</v>
      </c>
      <c r="B3469" s="3" t="s">
        <v>507</v>
      </c>
      <c r="C3469" s="3" t="s">
        <v>4616</v>
      </c>
      <c r="D3469" s="6">
        <v>200000</v>
      </c>
      <c r="E3469" s="8">
        <v>250</v>
      </c>
      <c r="F3469" t="s">
        <v>8220</v>
      </c>
      <c r="G3469" t="s">
        <v>8223</v>
      </c>
      <c r="H3469" t="s">
        <v>8245</v>
      </c>
      <c r="I3469">
        <v>1376140520</v>
      </c>
      <c r="J3469">
        <v>1373548520</v>
      </c>
      <c r="K3469" t="b">
        <v>0</v>
      </c>
      <c r="L3469" s="12">
        <v>1</v>
      </c>
      <c r="M3469" t="b">
        <v>0</v>
      </c>
      <c r="N3469" t="s">
        <v>8268</v>
      </c>
      <c r="O3469" s="14">
        <f>E3469/D3469</f>
        <v>1.25E-3</v>
      </c>
      <c r="P3469" s="15">
        <f>IFERROR(E3469/L3469,0)</f>
        <v>250</v>
      </c>
      <c r="Q3469" t="s">
        <v>8321</v>
      </c>
      <c r="R3469" t="s">
        <v>8339</v>
      </c>
      <c r="S3469" s="10">
        <f>(((J3469/60)/60)/24)+DATE(1970,1,1)</f>
        <v>41466.552314814813</v>
      </c>
    </row>
    <row r="3470" spans="1:19" ht="43.2" hidden="1" x14ac:dyDescent="0.3">
      <c r="A3470">
        <v>1145</v>
      </c>
      <c r="B3470" s="3" t="s">
        <v>1146</v>
      </c>
      <c r="C3470" s="3" t="s">
        <v>5255</v>
      </c>
      <c r="D3470" s="6">
        <v>80000</v>
      </c>
      <c r="E3470" s="8">
        <v>100</v>
      </c>
      <c r="F3470" t="s">
        <v>8220</v>
      </c>
      <c r="G3470" t="s">
        <v>8223</v>
      </c>
      <c r="H3470" t="s">
        <v>8245</v>
      </c>
      <c r="I3470">
        <v>1412272592</v>
      </c>
      <c r="J3470">
        <v>1407088592</v>
      </c>
      <c r="K3470" t="b">
        <v>0</v>
      </c>
      <c r="L3470" s="12">
        <v>1</v>
      </c>
      <c r="M3470" t="b">
        <v>0</v>
      </c>
      <c r="N3470" t="s">
        <v>8282</v>
      </c>
      <c r="O3470" s="14">
        <f>E3470/D3470</f>
        <v>1.25E-3</v>
      </c>
      <c r="P3470" s="15">
        <f>IFERROR(E3470/L3470,0)</f>
        <v>100</v>
      </c>
      <c r="Q3470" t="s">
        <v>8319</v>
      </c>
      <c r="R3470" t="s">
        <v>8345</v>
      </c>
      <c r="S3470" s="10">
        <f>(((J3470/60)/60)/24)+DATE(1970,1,1)</f>
        <v>41854.747592592597</v>
      </c>
    </row>
    <row r="3471" spans="1:19" ht="28.8" hidden="1" x14ac:dyDescent="0.3">
      <c r="A3471">
        <v>4000</v>
      </c>
      <c r="B3471" s="3" t="s">
        <v>3996</v>
      </c>
      <c r="C3471" s="3" t="s">
        <v>8106</v>
      </c>
      <c r="D3471" s="6">
        <v>8000</v>
      </c>
      <c r="E3471" s="8">
        <v>10</v>
      </c>
      <c r="F3471" t="s">
        <v>8220</v>
      </c>
      <c r="G3471" t="s">
        <v>8223</v>
      </c>
      <c r="H3471" t="s">
        <v>8245</v>
      </c>
      <c r="I3471">
        <v>1462631358</v>
      </c>
      <c r="J3471">
        <v>1457450958</v>
      </c>
      <c r="K3471" t="b">
        <v>0</v>
      </c>
      <c r="L3471" s="12">
        <v>1</v>
      </c>
      <c r="M3471" t="b">
        <v>0</v>
      </c>
      <c r="N3471" t="s">
        <v>8269</v>
      </c>
      <c r="O3471" s="14">
        <f>E3471/D3471</f>
        <v>1.25E-3</v>
      </c>
      <c r="P3471" s="15">
        <f>IFERROR(E3471/L3471,0)</f>
        <v>10</v>
      </c>
      <c r="Q3471" t="s">
        <v>8323</v>
      </c>
      <c r="R3471" t="s">
        <v>8326</v>
      </c>
      <c r="S3471" s="10">
        <f>(((J3471/60)/60)/24)+DATE(1970,1,1)</f>
        <v>42437.64534722222</v>
      </c>
    </row>
    <row r="3472" spans="1:19" ht="57.6" hidden="1" x14ac:dyDescent="0.3">
      <c r="A3472">
        <v>1598</v>
      </c>
      <c r="B3472" s="3" t="s">
        <v>1599</v>
      </c>
      <c r="C3472" s="3" t="s">
        <v>5708</v>
      </c>
      <c r="D3472" s="6">
        <v>800</v>
      </c>
      <c r="E3472" s="8">
        <v>1</v>
      </c>
      <c r="F3472" t="s">
        <v>8220</v>
      </c>
      <c r="G3472" t="s">
        <v>8223</v>
      </c>
      <c r="H3472" t="s">
        <v>8245</v>
      </c>
      <c r="I3472">
        <v>1437926458</v>
      </c>
      <c r="J3472">
        <v>1432742458</v>
      </c>
      <c r="K3472" t="b">
        <v>0</v>
      </c>
      <c r="L3472" s="12">
        <v>1</v>
      </c>
      <c r="M3472" t="b">
        <v>0</v>
      </c>
      <c r="N3472" t="s">
        <v>8289</v>
      </c>
      <c r="O3472" s="14">
        <f>E3472/D3472</f>
        <v>1.25E-3</v>
      </c>
      <c r="P3472" s="15">
        <f>IFERROR(E3472/L3472,0)</f>
        <v>1</v>
      </c>
      <c r="Q3472" t="s">
        <v>8313</v>
      </c>
      <c r="R3472" t="s">
        <v>8351</v>
      </c>
      <c r="S3472" s="10">
        <f>(((J3472/60)/60)/24)+DATE(1970,1,1)</f>
        <v>42151.667337962965</v>
      </c>
    </row>
    <row r="3473" spans="1:19" ht="43.2" hidden="1" x14ac:dyDescent="0.3">
      <c r="A3473">
        <v>3078</v>
      </c>
      <c r="B3473" s="3" t="s">
        <v>3078</v>
      </c>
      <c r="C3473" s="3" t="s">
        <v>7188</v>
      </c>
      <c r="D3473" s="6">
        <v>60000</v>
      </c>
      <c r="E3473" s="8">
        <v>71</v>
      </c>
      <c r="F3473" t="s">
        <v>8220</v>
      </c>
      <c r="G3473" t="s">
        <v>8223</v>
      </c>
      <c r="H3473" t="s">
        <v>8245</v>
      </c>
      <c r="I3473">
        <v>1424920795</v>
      </c>
      <c r="J3473">
        <v>1422328795</v>
      </c>
      <c r="K3473" t="b">
        <v>0</v>
      </c>
      <c r="L3473" s="12">
        <v>3</v>
      </c>
      <c r="M3473" t="b">
        <v>0</v>
      </c>
      <c r="N3473" t="s">
        <v>8301</v>
      </c>
      <c r="O3473" s="14">
        <f>E3473/D3473</f>
        <v>1.1833333333333333E-3</v>
      </c>
      <c r="P3473" s="15">
        <f>IFERROR(E3473/L3473,0)</f>
        <v>23.666666666666668</v>
      </c>
      <c r="Q3473" t="s">
        <v>8323</v>
      </c>
      <c r="R3473" t="s">
        <v>8324</v>
      </c>
      <c r="S3473" s="10">
        <f>(((J3473/60)/60)/24)+DATE(1970,1,1)</f>
        <v>42031.138831018514</v>
      </c>
    </row>
    <row r="3474" spans="1:19" ht="57.6" hidden="1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 s="12">
        <v>1</v>
      </c>
      <c r="M3474" t="b">
        <v>0</v>
      </c>
      <c r="N3474" t="s">
        <v>8289</v>
      </c>
      <c r="O3474" s="14">
        <f>E3474/D3474</f>
        <v>7.5000000000000002E-4</v>
      </c>
      <c r="P3474" s="15">
        <f>IFERROR(E3474/L3474,0)</f>
        <v>15</v>
      </c>
      <c r="Q3474" t="s">
        <v>8313</v>
      </c>
      <c r="R3474" t="s">
        <v>8351</v>
      </c>
      <c r="S3474" s="10">
        <f>(((J3474/60)/60)/24)+DATE(1970,1,1)</f>
        <v>41877.904988425929</v>
      </c>
    </row>
    <row r="3475" spans="1:19" ht="43.2" hidden="1" x14ac:dyDescent="0.3">
      <c r="A3475">
        <v>2140</v>
      </c>
      <c r="B3475" s="3" t="s">
        <v>2141</v>
      </c>
      <c r="C3475" s="3" t="s">
        <v>6250</v>
      </c>
      <c r="D3475" s="6">
        <v>500000</v>
      </c>
      <c r="E3475" s="8">
        <v>560</v>
      </c>
      <c r="F3475" t="s">
        <v>8220</v>
      </c>
      <c r="G3475" t="s">
        <v>8223</v>
      </c>
      <c r="H3475" t="s">
        <v>8245</v>
      </c>
      <c r="I3475">
        <v>1357934424</v>
      </c>
      <c r="J3475">
        <v>1355342424</v>
      </c>
      <c r="K3475" t="b">
        <v>0</v>
      </c>
      <c r="L3475" s="12">
        <v>11</v>
      </c>
      <c r="M3475" t="b">
        <v>0</v>
      </c>
      <c r="N3475" t="s">
        <v>8280</v>
      </c>
      <c r="O3475" s="14">
        <f>E3475/D3475</f>
        <v>1.1199999999999999E-3</v>
      </c>
      <c r="P3475" s="15">
        <f>IFERROR(E3475/L3475,0)</f>
        <v>50.909090909090907</v>
      </c>
      <c r="Q3475" t="s">
        <v>8316</v>
      </c>
      <c r="R3475" t="s">
        <v>8334</v>
      </c>
      <c r="S3475" s="10">
        <f>(((J3475/60)/60)/24)+DATE(1970,1,1)</f>
        <v>41255.833611111113</v>
      </c>
    </row>
    <row r="3476" spans="1:19" ht="43.2" hidden="1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 s="12">
        <v>2</v>
      </c>
      <c r="M3476" t="b">
        <v>0</v>
      </c>
      <c r="N3476" t="s">
        <v>8285</v>
      </c>
      <c r="O3476" s="14">
        <f>E3476/D3476</f>
        <v>1E-3</v>
      </c>
      <c r="P3476" s="15">
        <f>IFERROR(E3476/L3476,0)</f>
        <v>7.5</v>
      </c>
      <c r="Q3476" t="s">
        <v>8311</v>
      </c>
      <c r="R3476" t="s">
        <v>8348</v>
      </c>
      <c r="S3476" s="10">
        <f>(((J3476/60)/60)/24)+DATE(1970,1,1)</f>
        <v>42258.780324074076</v>
      </c>
    </row>
    <row r="3477" spans="1:19" hidden="1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 s="12">
        <v>3</v>
      </c>
      <c r="M3477" t="b">
        <v>0</v>
      </c>
      <c r="N3477" t="s">
        <v>8285</v>
      </c>
      <c r="O3477" s="14">
        <f>E3477/D3477</f>
        <v>1.25E-3</v>
      </c>
      <c r="P3477" s="15">
        <f>IFERROR(E3477/L3477,0)</f>
        <v>5</v>
      </c>
      <c r="Q3477" t="s">
        <v>8311</v>
      </c>
      <c r="R3477" t="s">
        <v>8348</v>
      </c>
      <c r="S3477" s="10">
        <f>(((J3477/60)/60)/24)+DATE(1970,1,1)</f>
        <v>42297.432951388888</v>
      </c>
    </row>
    <row r="3478" spans="1:19" ht="28.8" hidden="1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 s="12">
        <v>1</v>
      </c>
      <c r="M3478" t="b">
        <v>0</v>
      </c>
      <c r="N3478" t="s">
        <v>8269</v>
      </c>
      <c r="O3478" s="14">
        <f>E3478/D3478</f>
        <v>3.0000000000000001E-3</v>
      </c>
      <c r="P3478" s="15">
        <f>IFERROR(E3478/L3478,0)</f>
        <v>15</v>
      </c>
      <c r="Q3478" t="s">
        <v>8323</v>
      </c>
      <c r="R3478" t="s">
        <v>8326</v>
      </c>
      <c r="S3478" s="10">
        <f>(((J3478/60)/60)/24)+DATE(1970,1,1)</f>
        <v>41970.085046296299</v>
      </c>
    </row>
    <row r="3479" spans="1:19" ht="57.6" hidden="1" x14ac:dyDescent="0.3">
      <c r="A3479">
        <v>868</v>
      </c>
      <c r="B3479" s="3" t="s">
        <v>869</v>
      </c>
      <c r="C3479" s="3" t="s">
        <v>4978</v>
      </c>
      <c r="D3479" s="6">
        <v>45000</v>
      </c>
      <c r="E3479" s="8">
        <v>50</v>
      </c>
      <c r="F3479" t="s">
        <v>8220</v>
      </c>
      <c r="G3479" t="s">
        <v>8223</v>
      </c>
      <c r="H3479" t="s">
        <v>8245</v>
      </c>
      <c r="I3479">
        <v>1389055198</v>
      </c>
      <c r="J3479">
        <v>1386463198</v>
      </c>
      <c r="K3479" t="b">
        <v>0</v>
      </c>
      <c r="L3479" s="12">
        <v>1</v>
      </c>
      <c r="M3479" t="b">
        <v>0</v>
      </c>
      <c r="N3479" t="s">
        <v>8276</v>
      </c>
      <c r="O3479" s="14">
        <f>E3479/D3479</f>
        <v>1.1111111111111111E-3</v>
      </c>
      <c r="P3479" s="15">
        <f>IFERROR(E3479/L3479,0)</f>
        <v>50</v>
      </c>
      <c r="Q3479" t="s">
        <v>8327</v>
      </c>
      <c r="R3479" t="s">
        <v>8350</v>
      </c>
      <c r="S3479" s="10">
        <f>(((J3479/60)/60)/24)+DATE(1970,1,1)</f>
        <v>41616.027754629627</v>
      </c>
    </row>
    <row r="3480" spans="1:19" ht="43.2" hidden="1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 s="12">
        <v>1</v>
      </c>
      <c r="M3480" t="b">
        <v>0</v>
      </c>
      <c r="N3480" t="s">
        <v>8285</v>
      </c>
      <c r="O3480" s="14">
        <f>E3480/D3480</f>
        <v>8.5714285714285719E-3</v>
      </c>
      <c r="P3480" s="15">
        <f>IFERROR(E3480/L3480,0)</f>
        <v>15</v>
      </c>
      <c r="Q3480" t="s">
        <v>8311</v>
      </c>
      <c r="R3480" t="s">
        <v>8348</v>
      </c>
      <c r="S3480" s="10">
        <f>(((J3480/60)/60)/24)+DATE(1970,1,1)</f>
        <v>42463.866666666669</v>
      </c>
    </row>
    <row r="3481" spans="1:19" ht="43.2" hidden="1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 s="12">
        <v>1</v>
      </c>
      <c r="M3481" t="b">
        <v>0</v>
      </c>
      <c r="N3481" t="s">
        <v>8279</v>
      </c>
      <c r="O3481" s="14">
        <f>E3481/D3481</f>
        <v>0.01</v>
      </c>
      <c r="P3481" s="15">
        <f>IFERROR(E3481/L3481,0)</f>
        <v>15</v>
      </c>
      <c r="Q3481" t="s">
        <v>8346</v>
      </c>
      <c r="R3481" t="s">
        <v>8347</v>
      </c>
      <c r="S3481" s="10">
        <f>(((J3481/60)/60)/24)+DATE(1970,1,1)</f>
        <v>42775.172824074078</v>
      </c>
    </row>
    <row r="3482" spans="1:19" ht="43.2" hidden="1" x14ac:dyDescent="0.3">
      <c r="A3482">
        <v>682</v>
      </c>
      <c r="B3482" s="3" t="s">
        <v>683</v>
      </c>
      <c r="C3482" s="3" t="s">
        <v>4792</v>
      </c>
      <c r="D3482" s="6">
        <v>50000</v>
      </c>
      <c r="E3482" s="8">
        <v>53</v>
      </c>
      <c r="F3482" t="s">
        <v>8220</v>
      </c>
      <c r="G3482" t="s">
        <v>8223</v>
      </c>
      <c r="H3482" t="s">
        <v>8245</v>
      </c>
      <c r="I3482">
        <v>1489512122</v>
      </c>
      <c r="J3482">
        <v>1486923722</v>
      </c>
      <c r="K3482" t="b">
        <v>0</v>
      </c>
      <c r="L3482" s="12">
        <v>4</v>
      </c>
      <c r="M3482" t="b">
        <v>0</v>
      </c>
      <c r="N3482" t="s">
        <v>8271</v>
      </c>
      <c r="O3482" s="14">
        <f>E3482/D3482</f>
        <v>1.06E-3</v>
      </c>
      <c r="P3482" s="15">
        <f>IFERROR(E3482/L3482,0)</f>
        <v>13.25</v>
      </c>
      <c r="Q3482" t="s">
        <v>8308</v>
      </c>
      <c r="R3482" t="s">
        <v>8310</v>
      </c>
      <c r="S3482" s="10">
        <f>(((J3482/60)/60)/24)+DATE(1970,1,1)</f>
        <v>42778.765300925923</v>
      </c>
    </row>
    <row r="3483" spans="1:19" ht="43.2" hidden="1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 s="12">
        <v>1</v>
      </c>
      <c r="M3483" t="b">
        <v>0</v>
      </c>
      <c r="N3483" t="s">
        <v>8270</v>
      </c>
      <c r="O3483" s="14">
        <f>E3483/D3483</f>
        <v>1.4999999999999999E-2</v>
      </c>
      <c r="P3483" s="15">
        <f>IFERROR(E3483/L3483,0)</f>
        <v>15</v>
      </c>
      <c r="Q3483" t="s">
        <v>8308</v>
      </c>
      <c r="R3483" t="s">
        <v>8342</v>
      </c>
      <c r="S3483" s="10">
        <f>(((J3483/60)/60)/24)+DATE(1970,1,1)</f>
        <v>42577.607361111113</v>
      </c>
    </row>
    <row r="3484" spans="1:19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 s="12">
        <v>2</v>
      </c>
      <c r="M3484" t="b">
        <v>0</v>
      </c>
      <c r="N3484" t="s">
        <v>8303</v>
      </c>
      <c r="O3484" s="14">
        <f>E3484/D3484</f>
        <v>2.1428571428571429E-2</v>
      </c>
      <c r="P3484" s="15">
        <f>IFERROR(E3484/L3484,0)</f>
        <v>7.5</v>
      </c>
      <c r="Q3484" t="s">
        <v>8323</v>
      </c>
      <c r="R3484" t="s">
        <v>8335</v>
      </c>
      <c r="S3484" s="10">
        <f>(((J3484/60)/60)/24)+DATE(1970,1,1)</f>
        <v>42297.816284722227</v>
      </c>
    </row>
    <row r="3485" spans="1:19" ht="43.2" hidden="1" x14ac:dyDescent="0.3">
      <c r="A3485">
        <v>1129</v>
      </c>
      <c r="B3485" s="3" t="s">
        <v>1130</v>
      </c>
      <c r="C3485" s="3" t="s">
        <v>5239</v>
      </c>
      <c r="D3485" s="6">
        <v>20000</v>
      </c>
      <c r="E3485" s="8">
        <v>21</v>
      </c>
      <c r="F3485" t="s">
        <v>8220</v>
      </c>
      <c r="G3485" t="s">
        <v>8223</v>
      </c>
      <c r="H3485" t="s">
        <v>8245</v>
      </c>
      <c r="I3485">
        <v>1465107693</v>
      </c>
      <c r="J3485">
        <v>1462515693</v>
      </c>
      <c r="K3485" t="b">
        <v>0</v>
      </c>
      <c r="L3485" s="12">
        <v>2</v>
      </c>
      <c r="M3485" t="b">
        <v>0</v>
      </c>
      <c r="N3485" t="s">
        <v>8281</v>
      </c>
      <c r="O3485" s="14">
        <f>E3485/D3485</f>
        <v>1.0499999999999999E-3</v>
      </c>
      <c r="P3485" s="15">
        <f>IFERROR(E3485/L3485,0)</f>
        <v>10.5</v>
      </c>
      <c r="Q3485" t="s">
        <v>8316</v>
      </c>
      <c r="R3485" t="s">
        <v>8344</v>
      </c>
      <c r="S3485" s="10">
        <f>(((J3485/60)/60)/24)+DATE(1970,1,1)</f>
        <v>42496.264965277776</v>
      </c>
    </row>
    <row r="3486" spans="1:19" ht="28.8" hidden="1" x14ac:dyDescent="0.3">
      <c r="A3486">
        <v>594</v>
      </c>
      <c r="B3486" s="3" t="s">
        <v>595</v>
      </c>
      <c r="C3486" s="3" t="s">
        <v>4704</v>
      </c>
      <c r="D3486" s="6">
        <v>25000</v>
      </c>
      <c r="E3486" s="8">
        <v>26</v>
      </c>
      <c r="F3486" t="s">
        <v>8220</v>
      </c>
      <c r="G3486" t="s">
        <v>8223</v>
      </c>
      <c r="H3486" t="s">
        <v>8245</v>
      </c>
      <c r="I3486">
        <v>1460832206</v>
      </c>
      <c r="J3486">
        <v>1458240206</v>
      </c>
      <c r="K3486" t="b">
        <v>0</v>
      </c>
      <c r="L3486" s="12">
        <v>2</v>
      </c>
      <c r="M3486" t="b">
        <v>0</v>
      </c>
      <c r="N3486" t="s">
        <v>8270</v>
      </c>
      <c r="O3486" s="14">
        <f>E3486/D3486</f>
        <v>1.0399999999999999E-3</v>
      </c>
      <c r="P3486" s="15">
        <f>IFERROR(E3486/L3486,0)</f>
        <v>13</v>
      </c>
      <c r="Q3486" t="s">
        <v>8308</v>
      </c>
      <c r="R3486" t="s">
        <v>8342</v>
      </c>
      <c r="S3486" s="10">
        <f>(((J3486/60)/60)/24)+DATE(1970,1,1)</f>
        <v>42446.780162037037</v>
      </c>
    </row>
    <row r="3487" spans="1:19" ht="43.2" hidden="1" x14ac:dyDescent="0.3">
      <c r="A3487">
        <v>990</v>
      </c>
      <c r="B3487" s="3" t="s">
        <v>991</v>
      </c>
      <c r="C3487" s="3" t="s">
        <v>5100</v>
      </c>
      <c r="D3487" s="6">
        <v>25000</v>
      </c>
      <c r="E3487" s="8">
        <v>26</v>
      </c>
      <c r="F3487" t="s">
        <v>8220</v>
      </c>
      <c r="G3487" t="s">
        <v>8223</v>
      </c>
      <c r="H3487" t="s">
        <v>8245</v>
      </c>
      <c r="I3487">
        <v>1409770164</v>
      </c>
      <c r="J3487">
        <v>1407178164</v>
      </c>
      <c r="K3487" t="b">
        <v>0</v>
      </c>
      <c r="L3487" s="12">
        <v>2</v>
      </c>
      <c r="M3487" t="b">
        <v>0</v>
      </c>
      <c r="N3487" t="s">
        <v>8271</v>
      </c>
      <c r="O3487" s="14">
        <f>E3487/D3487</f>
        <v>1.0399999999999999E-3</v>
      </c>
      <c r="P3487" s="15">
        <f>IFERROR(E3487/L3487,0)</f>
        <v>13</v>
      </c>
      <c r="Q3487" t="s">
        <v>8308</v>
      </c>
      <c r="R3487" t="s">
        <v>8310</v>
      </c>
      <c r="S3487" s="10">
        <f>(((J3487/60)/60)/24)+DATE(1970,1,1)</f>
        <v>41855.784305555557</v>
      </c>
    </row>
    <row r="3488" spans="1:19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 s="12">
        <v>7</v>
      </c>
      <c r="M3488" t="b">
        <v>0</v>
      </c>
      <c r="N3488" t="s">
        <v>8270</v>
      </c>
      <c r="O3488" s="14">
        <f>E3488/D3488</f>
        <v>1.12E-4</v>
      </c>
      <c r="P3488" s="15">
        <f>IFERROR(E3488/L3488,0)</f>
        <v>2</v>
      </c>
      <c r="Q3488" t="s">
        <v>8308</v>
      </c>
      <c r="R3488" t="s">
        <v>8342</v>
      </c>
      <c r="S3488" s="10">
        <f>(((J3488/60)/60)/24)+DATE(1970,1,1)</f>
        <v>42230.578622685185</v>
      </c>
    </row>
    <row r="3489" spans="1:19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 s="12">
        <v>1</v>
      </c>
      <c r="M3489" t="b">
        <v>1</v>
      </c>
      <c r="N3489" t="s">
        <v>8263</v>
      </c>
      <c r="O3489" s="14">
        <f>E3489/D3489</f>
        <v>1</v>
      </c>
      <c r="P3489" s="15">
        <f>IFERROR(E3489/L3489,0)</f>
        <v>13</v>
      </c>
      <c r="Q3489" t="s">
        <v>8321</v>
      </c>
      <c r="R3489" t="s">
        <v>8332</v>
      </c>
      <c r="S3489" s="10">
        <f>(((J3489/60)/60)/24)+DATE(1970,1,1)</f>
        <v>42376.79206018518</v>
      </c>
    </row>
    <row r="3490" spans="1:19" ht="28.8" hidden="1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 s="12">
        <v>4</v>
      </c>
      <c r="M3490" t="b">
        <v>1</v>
      </c>
      <c r="N3490" t="s">
        <v>8269</v>
      </c>
      <c r="O3490" s="14">
        <f>E3490/D3490</f>
        <v>1.3</v>
      </c>
      <c r="P3490" s="15">
        <f>IFERROR(E3490/L3490,0)</f>
        <v>3.25</v>
      </c>
      <c r="Q3490" t="s">
        <v>8323</v>
      </c>
      <c r="R3490" t="s">
        <v>8326</v>
      </c>
      <c r="S3490" s="10">
        <f>(((J3490/60)/60)/24)+DATE(1970,1,1)</f>
        <v>42628.849120370374</v>
      </c>
    </row>
    <row r="3491" spans="1:19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 s="12">
        <v>3</v>
      </c>
      <c r="M3491" t="b">
        <v>0</v>
      </c>
      <c r="N3491" t="s">
        <v>8270</v>
      </c>
      <c r="O3491" s="14">
        <f>E3491/D3491</f>
        <v>1.2E-4</v>
      </c>
      <c r="P3491" s="15">
        <f>IFERROR(E3491/L3491,0)</f>
        <v>4</v>
      </c>
      <c r="Q3491" t="s">
        <v>8308</v>
      </c>
      <c r="R3491" t="s">
        <v>8342</v>
      </c>
      <c r="S3491" s="10">
        <f>(((J3491/60)/60)/24)+DATE(1970,1,1)</f>
        <v>41960.771354166667</v>
      </c>
    </row>
    <row r="3492" spans="1:19" ht="43.2" hidden="1" x14ac:dyDescent="0.3">
      <c r="A3492">
        <v>1904</v>
      </c>
      <c r="B3492" s="3" t="s">
        <v>1905</v>
      </c>
      <c r="C3492" s="3" t="s">
        <v>6014</v>
      </c>
      <c r="D3492" s="6">
        <v>50000</v>
      </c>
      <c r="E3492" s="8">
        <v>50</v>
      </c>
      <c r="F3492" t="s">
        <v>8220</v>
      </c>
      <c r="G3492" t="s">
        <v>8223</v>
      </c>
      <c r="H3492" t="s">
        <v>8245</v>
      </c>
      <c r="I3492">
        <v>1451752021</v>
      </c>
      <c r="J3492">
        <v>1447864021</v>
      </c>
      <c r="K3492" t="b">
        <v>0</v>
      </c>
      <c r="L3492" s="12">
        <v>2</v>
      </c>
      <c r="M3492" t="b">
        <v>0</v>
      </c>
      <c r="N3492" t="s">
        <v>8292</v>
      </c>
      <c r="O3492" s="14">
        <f>E3492/D3492</f>
        <v>1E-3</v>
      </c>
      <c r="P3492" s="15">
        <f>IFERROR(E3492/L3492,0)</f>
        <v>25</v>
      </c>
      <c r="Q3492" t="s">
        <v>8308</v>
      </c>
      <c r="R3492" t="s">
        <v>8318</v>
      </c>
      <c r="S3492" s="10">
        <f>(((J3492/60)/60)/24)+DATE(1970,1,1)</f>
        <v>42326.685428240744</v>
      </c>
    </row>
    <row r="3493" spans="1:19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 s="12">
        <v>3</v>
      </c>
      <c r="M3493" t="b">
        <v>0</v>
      </c>
      <c r="N3493" t="s">
        <v>8292</v>
      </c>
      <c r="O3493" s="14">
        <f>E3493/D3493</f>
        <v>1.2E-2</v>
      </c>
      <c r="P3493" s="15">
        <f>IFERROR(E3493/L3493,0)</f>
        <v>4</v>
      </c>
      <c r="Q3493" t="s">
        <v>8308</v>
      </c>
      <c r="R3493" t="s">
        <v>8318</v>
      </c>
      <c r="S3493" s="10">
        <f>(((J3493/60)/60)/24)+DATE(1970,1,1)</f>
        <v>42037.789895833332</v>
      </c>
    </row>
    <row r="3494" spans="1:19" ht="43.2" hidden="1" x14ac:dyDescent="0.3">
      <c r="A3494">
        <v>1171</v>
      </c>
      <c r="B3494" s="3" t="s">
        <v>1172</v>
      </c>
      <c r="C3494" s="3" t="s">
        <v>5281</v>
      </c>
      <c r="D3494" s="6">
        <v>25000</v>
      </c>
      <c r="E3494" s="8">
        <v>25</v>
      </c>
      <c r="F3494" t="s">
        <v>8220</v>
      </c>
      <c r="G3494" t="s">
        <v>8223</v>
      </c>
      <c r="H3494" t="s">
        <v>8245</v>
      </c>
      <c r="I3494">
        <v>1415909927</v>
      </c>
      <c r="J3494">
        <v>1414351127</v>
      </c>
      <c r="K3494" t="b">
        <v>0</v>
      </c>
      <c r="L3494" s="12">
        <v>1</v>
      </c>
      <c r="M3494" t="b">
        <v>0</v>
      </c>
      <c r="N3494" t="s">
        <v>8282</v>
      </c>
      <c r="O3494" s="14">
        <f>E3494/D3494</f>
        <v>1E-3</v>
      </c>
      <c r="P3494" s="15">
        <f>IFERROR(E3494/L3494,0)</f>
        <v>25</v>
      </c>
      <c r="Q3494" t="s">
        <v>8319</v>
      </c>
      <c r="R3494" t="s">
        <v>8345</v>
      </c>
      <c r="S3494" s="10">
        <f>(((J3494/60)/60)/24)+DATE(1970,1,1)</f>
        <v>41938.804710648146</v>
      </c>
    </row>
    <row r="3495" spans="1:19" ht="43.2" hidden="1" x14ac:dyDescent="0.3">
      <c r="A3495">
        <v>482</v>
      </c>
      <c r="B3495" s="3" t="s">
        <v>483</v>
      </c>
      <c r="C3495" s="3" t="s">
        <v>4592</v>
      </c>
      <c r="D3495" s="6">
        <v>10000</v>
      </c>
      <c r="E3495" s="8">
        <v>10</v>
      </c>
      <c r="F3495" t="s">
        <v>8220</v>
      </c>
      <c r="G3495" t="s">
        <v>8223</v>
      </c>
      <c r="H3495" t="s">
        <v>8245</v>
      </c>
      <c r="I3495">
        <v>1460644440</v>
      </c>
      <c r="J3495">
        <v>1458336690</v>
      </c>
      <c r="K3495" t="b">
        <v>0</v>
      </c>
      <c r="L3495" s="12">
        <v>1</v>
      </c>
      <c r="M3495" t="b">
        <v>0</v>
      </c>
      <c r="N3495" t="s">
        <v>8268</v>
      </c>
      <c r="O3495" s="14">
        <f>E3495/D3495</f>
        <v>1E-3</v>
      </c>
      <c r="P3495" s="15">
        <f>IFERROR(E3495/L3495,0)</f>
        <v>10</v>
      </c>
      <c r="Q3495" t="s">
        <v>8321</v>
      </c>
      <c r="R3495" t="s">
        <v>8339</v>
      </c>
      <c r="S3495" s="10">
        <f>(((J3495/60)/60)/24)+DATE(1970,1,1)</f>
        <v>42447.896875000006</v>
      </c>
    </row>
    <row r="3496" spans="1:19" ht="43.2" hidden="1" x14ac:dyDescent="0.3">
      <c r="A3496">
        <v>440</v>
      </c>
      <c r="B3496" s="3" t="s">
        <v>441</v>
      </c>
      <c r="C3496" s="3" t="s">
        <v>4550</v>
      </c>
      <c r="D3496" s="6">
        <v>5000</v>
      </c>
      <c r="E3496" s="8">
        <v>5</v>
      </c>
      <c r="F3496" t="s">
        <v>8220</v>
      </c>
      <c r="G3496" t="s">
        <v>8223</v>
      </c>
      <c r="H3496" t="s">
        <v>8245</v>
      </c>
      <c r="I3496">
        <v>1458859153</v>
      </c>
      <c r="J3496">
        <v>1456270753</v>
      </c>
      <c r="K3496" t="b">
        <v>0</v>
      </c>
      <c r="L3496" s="12">
        <v>1</v>
      </c>
      <c r="M3496" t="b">
        <v>0</v>
      </c>
      <c r="N3496" t="s">
        <v>8268</v>
      </c>
      <c r="O3496" s="14">
        <f>E3496/D3496</f>
        <v>1E-3</v>
      </c>
      <c r="P3496" s="15">
        <f>IFERROR(E3496/L3496,0)</f>
        <v>5</v>
      </c>
      <c r="Q3496" t="s">
        <v>8321</v>
      </c>
      <c r="R3496" t="s">
        <v>8339</v>
      </c>
      <c r="S3496" s="10">
        <f>(((J3496/60)/60)/24)+DATE(1970,1,1)</f>
        <v>42423.985567129625</v>
      </c>
    </row>
    <row r="3497" spans="1:19" ht="43.2" hidden="1" x14ac:dyDescent="0.3">
      <c r="A3497">
        <v>1482</v>
      </c>
      <c r="B3497" s="3" t="s">
        <v>1483</v>
      </c>
      <c r="C3497" s="3" t="s">
        <v>5592</v>
      </c>
      <c r="D3497" s="6">
        <v>5000</v>
      </c>
      <c r="E3497" s="8">
        <v>5</v>
      </c>
      <c r="F3497" t="s">
        <v>8220</v>
      </c>
      <c r="G3497" t="s">
        <v>8223</v>
      </c>
      <c r="H3497" t="s">
        <v>8245</v>
      </c>
      <c r="I3497">
        <v>1347004260</v>
      </c>
      <c r="J3497">
        <v>1345062936</v>
      </c>
      <c r="K3497" t="b">
        <v>0</v>
      </c>
      <c r="L3497" s="12">
        <v>1</v>
      </c>
      <c r="M3497" t="b">
        <v>0</v>
      </c>
      <c r="N3497" t="s">
        <v>8273</v>
      </c>
      <c r="O3497" s="14">
        <f>E3497/D3497</f>
        <v>1E-3</v>
      </c>
      <c r="P3497" s="15">
        <f>IFERROR(E3497/L3497,0)</f>
        <v>5</v>
      </c>
      <c r="Q3497" t="s">
        <v>8311</v>
      </c>
      <c r="R3497" t="s">
        <v>8352</v>
      </c>
      <c r="S3497" s="10">
        <f>(((J3497/60)/60)/24)+DATE(1970,1,1)</f>
        <v>41136.85805555556</v>
      </c>
    </row>
    <row r="3498" spans="1:19" ht="43.2" hidden="1" x14ac:dyDescent="0.3">
      <c r="A3498">
        <v>1739</v>
      </c>
      <c r="B3498" s="3" t="s">
        <v>1740</v>
      </c>
      <c r="C3498" s="3" t="s">
        <v>5849</v>
      </c>
      <c r="D3498" s="6">
        <v>1000</v>
      </c>
      <c r="E3498" s="8">
        <v>1</v>
      </c>
      <c r="F3498" t="s">
        <v>8220</v>
      </c>
      <c r="G3498" t="s">
        <v>8223</v>
      </c>
      <c r="H3498" t="s">
        <v>8245</v>
      </c>
      <c r="I3498">
        <v>1462391932</v>
      </c>
      <c r="J3498">
        <v>1457297932</v>
      </c>
      <c r="K3498" t="b">
        <v>0</v>
      </c>
      <c r="L3498" s="12">
        <v>1</v>
      </c>
      <c r="M3498" t="b">
        <v>0</v>
      </c>
      <c r="N3498" t="s">
        <v>8291</v>
      </c>
      <c r="O3498" s="14">
        <f>E3498/D3498</f>
        <v>1E-3</v>
      </c>
      <c r="P3498" s="15">
        <f>IFERROR(E3498/L3498,0)</f>
        <v>1</v>
      </c>
      <c r="Q3498" t="s">
        <v>8327</v>
      </c>
      <c r="R3498" t="s">
        <v>8330</v>
      </c>
      <c r="S3498" s="10">
        <f>(((J3498/60)/60)/24)+DATE(1970,1,1)</f>
        <v>42435.874212962968</v>
      </c>
    </row>
    <row r="3499" spans="1:19" ht="43.2" hidden="1" x14ac:dyDescent="0.3">
      <c r="A3499">
        <v>3952</v>
      </c>
      <c r="B3499" s="3" t="s">
        <v>3949</v>
      </c>
      <c r="C3499" s="3" t="s">
        <v>8059</v>
      </c>
      <c r="D3499" s="6">
        <v>26000</v>
      </c>
      <c r="E3499" s="8">
        <v>25</v>
      </c>
      <c r="F3499" t="s">
        <v>8220</v>
      </c>
      <c r="G3499" t="s">
        <v>8223</v>
      </c>
      <c r="H3499" t="s">
        <v>8245</v>
      </c>
      <c r="I3499">
        <v>1445885890</v>
      </c>
      <c r="J3499">
        <v>1440701890</v>
      </c>
      <c r="K3499" t="b">
        <v>0</v>
      </c>
      <c r="L3499" s="12">
        <v>1</v>
      </c>
      <c r="M3499" t="b">
        <v>0</v>
      </c>
      <c r="N3499" t="s">
        <v>8269</v>
      </c>
      <c r="O3499" s="14">
        <f>E3499/D3499</f>
        <v>9.6153846153846159E-4</v>
      </c>
      <c r="P3499" s="15">
        <f>IFERROR(E3499/L3499,0)</f>
        <v>25</v>
      </c>
      <c r="Q3499" t="s">
        <v>8323</v>
      </c>
      <c r="R3499" t="s">
        <v>8326</v>
      </c>
      <c r="S3499" s="10">
        <f>(((J3499/60)/60)/24)+DATE(1970,1,1)</f>
        <v>42243.790393518517</v>
      </c>
    </row>
    <row r="3500" spans="1:19" ht="43.2" hidden="1" x14ac:dyDescent="0.3">
      <c r="A3500">
        <v>546</v>
      </c>
      <c r="B3500" s="3" t="s">
        <v>547</v>
      </c>
      <c r="C3500" s="3" t="s">
        <v>4656</v>
      </c>
      <c r="D3500" s="6">
        <v>60000</v>
      </c>
      <c r="E3500" s="8">
        <v>52</v>
      </c>
      <c r="F3500" t="s">
        <v>8220</v>
      </c>
      <c r="G3500" t="s">
        <v>8223</v>
      </c>
      <c r="H3500" t="s">
        <v>8245</v>
      </c>
      <c r="I3500">
        <v>1445097715</v>
      </c>
      <c r="J3500">
        <v>1441209715</v>
      </c>
      <c r="K3500" t="b">
        <v>0</v>
      </c>
      <c r="L3500" s="12">
        <v>2</v>
      </c>
      <c r="M3500" t="b">
        <v>0</v>
      </c>
      <c r="N3500" t="s">
        <v>8270</v>
      </c>
      <c r="O3500" s="14">
        <f>E3500/D3500</f>
        <v>8.6666666666666663E-4</v>
      </c>
      <c r="P3500" s="15">
        <f>IFERROR(E3500/L3500,0)</f>
        <v>26</v>
      </c>
      <c r="Q3500" t="s">
        <v>8308</v>
      </c>
      <c r="R3500" t="s">
        <v>8342</v>
      </c>
      <c r="S3500" s="10">
        <f>(((J3500/60)/60)/24)+DATE(1970,1,1)</f>
        <v>42249.667997685188</v>
      </c>
    </row>
    <row r="3501" spans="1:19" hidden="1" x14ac:dyDescent="0.3">
      <c r="A3501">
        <v>1086</v>
      </c>
      <c r="B3501" s="3" t="s">
        <v>1087</v>
      </c>
      <c r="C3501" s="3" t="s">
        <v>5196</v>
      </c>
      <c r="D3501" s="6">
        <v>18000</v>
      </c>
      <c r="E3501" s="8">
        <v>15</v>
      </c>
      <c r="F3501" t="s">
        <v>8220</v>
      </c>
      <c r="G3501" t="s">
        <v>8223</v>
      </c>
      <c r="H3501" t="s">
        <v>8245</v>
      </c>
      <c r="I3501">
        <v>1408913291</v>
      </c>
      <c r="J3501">
        <v>1406321291</v>
      </c>
      <c r="K3501" t="b">
        <v>0</v>
      </c>
      <c r="L3501" s="12">
        <v>2</v>
      </c>
      <c r="M3501" t="b">
        <v>0</v>
      </c>
      <c r="N3501" t="s">
        <v>8280</v>
      </c>
      <c r="O3501" s="14">
        <f>E3501/D3501</f>
        <v>8.3333333333333339E-4</v>
      </c>
      <c r="P3501" s="15">
        <f>IFERROR(E3501/L3501,0)</f>
        <v>7.5</v>
      </c>
      <c r="Q3501" t="s">
        <v>8316</v>
      </c>
      <c r="R3501" t="s">
        <v>8334</v>
      </c>
      <c r="S3501" s="10">
        <f>(((J3501/60)/60)/24)+DATE(1970,1,1)</f>
        <v>41845.866793981484</v>
      </c>
    </row>
    <row r="3502" spans="1:19" ht="43.2" hidden="1" x14ac:dyDescent="0.3">
      <c r="A3502">
        <v>4049</v>
      </c>
      <c r="B3502" s="3" t="s">
        <v>4045</v>
      </c>
      <c r="C3502" s="3" t="s">
        <v>8153</v>
      </c>
      <c r="D3502" s="6">
        <v>20000</v>
      </c>
      <c r="E3502" s="8">
        <v>16</v>
      </c>
      <c r="F3502" t="s">
        <v>8220</v>
      </c>
      <c r="G3502" t="s">
        <v>8223</v>
      </c>
      <c r="H3502" t="s">
        <v>8245</v>
      </c>
      <c r="I3502">
        <v>1436914815</v>
      </c>
      <c r="J3502">
        <v>1434322815</v>
      </c>
      <c r="K3502" t="b">
        <v>0</v>
      </c>
      <c r="L3502" s="12">
        <v>1</v>
      </c>
      <c r="M3502" t="b">
        <v>0</v>
      </c>
      <c r="N3502" t="s">
        <v>8269</v>
      </c>
      <c r="O3502" s="14">
        <f>E3502/D3502</f>
        <v>8.0000000000000004E-4</v>
      </c>
      <c r="P3502" s="15">
        <f>IFERROR(E3502/L3502,0)</f>
        <v>16</v>
      </c>
      <c r="Q3502" t="s">
        <v>8323</v>
      </c>
      <c r="R3502" t="s">
        <v>8326</v>
      </c>
      <c r="S3502" s="10">
        <f>(((J3502/60)/60)/24)+DATE(1970,1,1)</f>
        <v>42169.958506944444</v>
      </c>
    </row>
    <row r="3503" spans="1:19" ht="43.2" hidden="1" x14ac:dyDescent="0.3">
      <c r="A3503">
        <v>2907</v>
      </c>
      <c r="B3503" s="3" t="s">
        <v>2907</v>
      </c>
      <c r="C3503" s="3" t="s">
        <v>7017</v>
      </c>
      <c r="D3503" s="6">
        <v>2500</v>
      </c>
      <c r="E3503" s="8">
        <v>2</v>
      </c>
      <c r="F3503" t="s">
        <v>8220</v>
      </c>
      <c r="G3503" t="s">
        <v>8223</v>
      </c>
      <c r="H3503" t="s">
        <v>8245</v>
      </c>
      <c r="I3503">
        <v>1463259837</v>
      </c>
      <c r="J3503">
        <v>1458075837</v>
      </c>
      <c r="K3503" t="b">
        <v>0</v>
      </c>
      <c r="L3503" s="12">
        <v>2</v>
      </c>
      <c r="M3503" t="b">
        <v>0</v>
      </c>
      <c r="N3503" t="s">
        <v>8269</v>
      </c>
      <c r="O3503" s="14">
        <f>E3503/D3503</f>
        <v>8.0000000000000004E-4</v>
      </c>
      <c r="P3503" s="15">
        <f>IFERROR(E3503/L3503,0)</f>
        <v>1</v>
      </c>
      <c r="Q3503" t="s">
        <v>8323</v>
      </c>
      <c r="R3503" t="s">
        <v>8326</v>
      </c>
      <c r="S3503" s="10">
        <f>(((J3503/60)/60)/24)+DATE(1970,1,1)</f>
        <v>42444.877743055549</v>
      </c>
    </row>
    <row r="3504" spans="1:19" ht="43.2" hidden="1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 s="12">
        <v>1</v>
      </c>
      <c r="M3504" t="b">
        <v>0</v>
      </c>
      <c r="N3504" t="s">
        <v>8265</v>
      </c>
      <c r="O3504" s="14">
        <f>E3504/D3504</f>
        <v>2.0000000000000002E-5</v>
      </c>
      <c r="P3504" s="15">
        <f>IFERROR(E3504/L3504,0)</f>
        <v>10</v>
      </c>
      <c r="Q3504" t="s">
        <v>8321</v>
      </c>
      <c r="R3504" t="s">
        <v>8337</v>
      </c>
      <c r="S3504" s="10">
        <f>(((J3504/60)/60)/24)+DATE(1970,1,1)</f>
        <v>42514.434548611112</v>
      </c>
    </row>
    <row r="3505" spans="1:19" ht="57.6" hidden="1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 s="12">
        <v>1</v>
      </c>
      <c r="M3505" t="b">
        <v>0</v>
      </c>
      <c r="N3505" t="s">
        <v>8282</v>
      </c>
      <c r="O3505" s="14">
        <f>E3505/D3505</f>
        <v>5.7142857142857142E-5</v>
      </c>
      <c r="P3505" s="15">
        <f>IFERROR(E3505/L3505,0)</f>
        <v>10</v>
      </c>
      <c r="Q3505" t="s">
        <v>8319</v>
      </c>
      <c r="R3505" t="s">
        <v>8345</v>
      </c>
      <c r="S3505" s="10">
        <f>(((J3505/60)/60)/24)+DATE(1970,1,1)</f>
        <v>42746.019652777773</v>
      </c>
    </row>
    <row r="3506" spans="1:19" ht="57.6" hidden="1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 s="12">
        <v>1</v>
      </c>
      <c r="M3506" t="b">
        <v>0</v>
      </c>
      <c r="N3506" t="s">
        <v>8265</v>
      </c>
      <c r="O3506" s="14">
        <f>E3506/D3506</f>
        <v>1.4285714285714287E-4</v>
      </c>
      <c r="P3506" s="15">
        <f>IFERROR(E3506/L3506,0)</f>
        <v>10</v>
      </c>
      <c r="Q3506" t="s">
        <v>8321</v>
      </c>
      <c r="R3506" t="s">
        <v>8337</v>
      </c>
      <c r="S3506" s="10">
        <f>(((J3506/60)/60)/24)+DATE(1970,1,1)</f>
        <v>42616.049849537041</v>
      </c>
    </row>
    <row r="3507" spans="1:19" ht="57.6" hidden="1" x14ac:dyDescent="0.3">
      <c r="A3507">
        <v>2502</v>
      </c>
      <c r="B3507" s="3" t="s">
        <v>2502</v>
      </c>
      <c r="C3507" s="3" t="s">
        <v>6612</v>
      </c>
      <c r="D3507" s="6">
        <v>110000</v>
      </c>
      <c r="E3507" s="8">
        <v>86</v>
      </c>
      <c r="F3507" t="s">
        <v>8220</v>
      </c>
      <c r="G3507" t="s">
        <v>8223</v>
      </c>
      <c r="H3507" t="s">
        <v>8245</v>
      </c>
      <c r="I3507">
        <v>1411328918</v>
      </c>
      <c r="J3507">
        <v>1407440918</v>
      </c>
      <c r="K3507" t="b">
        <v>0</v>
      </c>
      <c r="L3507" s="12">
        <v>5</v>
      </c>
      <c r="M3507" t="b">
        <v>0</v>
      </c>
      <c r="N3507" t="s">
        <v>8297</v>
      </c>
      <c r="O3507" s="14">
        <f>E3507/D3507</f>
        <v>7.8181818181818181E-4</v>
      </c>
      <c r="P3507" s="15">
        <f>IFERROR(E3507/L3507,0)</f>
        <v>17.2</v>
      </c>
      <c r="Q3507" t="s">
        <v>8319</v>
      </c>
      <c r="R3507" t="s">
        <v>8357</v>
      </c>
      <c r="S3507" s="10">
        <f>(((J3507/60)/60)/24)+DATE(1970,1,1)</f>
        <v>41858.825439814813</v>
      </c>
    </row>
    <row r="3508" spans="1:19" ht="57.6" hidden="1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 s="12">
        <v>1</v>
      </c>
      <c r="M3508" t="b">
        <v>0</v>
      </c>
      <c r="N3508" t="s">
        <v>8292</v>
      </c>
      <c r="O3508" s="14">
        <f>E3508/D3508</f>
        <v>2.3529411764705883E-4</v>
      </c>
      <c r="P3508" s="15">
        <f>IFERROR(E3508/L3508,0)</f>
        <v>10</v>
      </c>
      <c r="Q3508" t="s">
        <v>8308</v>
      </c>
      <c r="R3508" t="s">
        <v>8318</v>
      </c>
      <c r="S3508" s="10">
        <f>(((J3508/60)/60)/24)+DATE(1970,1,1)</f>
        <v>41830.033958333333</v>
      </c>
    </row>
    <row r="3509" spans="1:19" ht="43.2" hidden="1" x14ac:dyDescent="0.3">
      <c r="A3509">
        <v>1811</v>
      </c>
      <c r="B3509" s="3" t="s">
        <v>1812</v>
      </c>
      <c r="C3509" s="3" t="s">
        <v>5921</v>
      </c>
      <c r="D3509" s="6">
        <v>54000</v>
      </c>
      <c r="E3509" s="8">
        <v>40</v>
      </c>
      <c r="F3509" t="s">
        <v>8220</v>
      </c>
      <c r="G3509" t="s">
        <v>8223</v>
      </c>
      <c r="H3509" t="s">
        <v>8245</v>
      </c>
      <c r="I3509">
        <v>1414123200</v>
      </c>
      <c r="J3509">
        <v>1408962270</v>
      </c>
      <c r="K3509" t="b">
        <v>0</v>
      </c>
      <c r="L3509" s="12">
        <v>26</v>
      </c>
      <c r="M3509" t="b">
        <v>0</v>
      </c>
      <c r="N3509" t="s">
        <v>8283</v>
      </c>
      <c r="O3509" s="14">
        <f>E3509/D3509</f>
        <v>7.407407407407407E-4</v>
      </c>
      <c r="P3509" s="15">
        <f>IFERROR(E3509/L3509,0)</f>
        <v>1.5384615384615385</v>
      </c>
      <c r="Q3509" t="s">
        <v>8313</v>
      </c>
      <c r="R3509" t="s">
        <v>8314</v>
      </c>
      <c r="S3509" s="10">
        <f>(((J3509/60)/60)/24)+DATE(1970,1,1)</f>
        <v>41876.433680555558</v>
      </c>
    </row>
    <row r="3510" spans="1:19" ht="28.8" hidden="1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 s="12">
        <v>1</v>
      </c>
      <c r="M3510" t="b">
        <v>0</v>
      </c>
      <c r="N3510" t="s">
        <v>8269</v>
      </c>
      <c r="O3510" s="14">
        <f>E3510/D3510</f>
        <v>3.3333333333333332E-4</v>
      </c>
      <c r="P3510" s="15">
        <f>IFERROR(E3510/L3510,0)</f>
        <v>10</v>
      </c>
      <c r="Q3510" t="s">
        <v>8323</v>
      </c>
      <c r="R3510" t="s">
        <v>8326</v>
      </c>
      <c r="S3510" s="10">
        <f>(((J3510/60)/60)/24)+DATE(1970,1,1)</f>
        <v>42786.350231481483</v>
      </c>
    </row>
    <row r="3511" spans="1:19" ht="57.6" hidden="1" x14ac:dyDescent="0.3">
      <c r="A3511">
        <v>3970</v>
      </c>
      <c r="B3511" s="3" t="s">
        <v>3967</v>
      </c>
      <c r="C3511" s="3" t="s">
        <v>8077</v>
      </c>
      <c r="D3511" s="6">
        <v>15000</v>
      </c>
      <c r="E3511" s="8">
        <v>11</v>
      </c>
      <c r="F3511" t="s">
        <v>8220</v>
      </c>
      <c r="G3511" t="s">
        <v>8223</v>
      </c>
      <c r="H3511" t="s">
        <v>8245</v>
      </c>
      <c r="I3511">
        <v>1460925811</v>
      </c>
      <c r="J3511">
        <v>1458333811</v>
      </c>
      <c r="K3511" t="b">
        <v>0</v>
      </c>
      <c r="L3511" s="12">
        <v>2</v>
      </c>
      <c r="M3511" t="b">
        <v>0</v>
      </c>
      <c r="N3511" t="s">
        <v>8269</v>
      </c>
      <c r="O3511" s="14">
        <f>E3511/D3511</f>
        <v>7.3333333333333334E-4</v>
      </c>
      <c r="P3511" s="15">
        <f>IFERROR(E3511/L3511,0)</f>
        <v>5.5</v>
      </c>
      <c r="Q3511" t="s">
        <v>8323</v>
      </c>
      <c r="R3511" t="s">
        <v>8326</v>
      </c>
      <c r="S3511" s="10">
        <f>(((J3511/60)/60)/24)+DATE(1970,1,1)</f>
        <v>42447.863553240735</v>
      </c>
    </row>
    <row r="3512" spans="1:19" ht="43.2" hidden="1" x14ac:dyDescent="0.3">
      <c r="A3512">
        <v>3068</v>
      </c>
      <c r="B3512" s="3" t="s">
        <v>3068</v>
      </c>
      <c r="C3512" s="3" t="s">
        <v>7178</v>
      </c>
      <c r="D3512" s="6">
        <v>250000</v>
      </c>
      <c r="E3512" s="8">
        <v>175</v>
      </c>
      <c r="F3512" t="s">
        <v>8220</v>
      </c>
      <c r="G3512" t="s">
        <v>8223</v>
      </c>
      <c r="H3512" t="s">
        <v>8245</v>
      </c>
      <c r="I3512">
        <v>1445013352</v>
      </c>
      <c r="J3512">
        <v>1442421352</v>
      </c>
      <c r="K3512" t="b">
        <v>0</v>
      </c>
      <c r="L3512" s="12">
        <v>2</v>
      </c>
      <c r="M3512" t="b">
        <v>0</v>
      </c>
      <c r="N3512" t="s">
        <v>8301</v>
      </c>
      <c r="O3512" s="14">
        <f>E3512/D3512</f>
        <v>6.9999999999999999E-4</v>
      </c>
      <c r="P3512" s="15">
        <f>IFERROR(E3512/L3512,0)</f>
        <v>87.5</v>
      </c>
      <c r="Q3512" t="s">
        <v>8323</v>
      </c>
      <c r="R3512" t="s">
        <v>8324</v>
      </c>
      <c r="S3512" s="10">
        <f>(((J3512/60)/60)/24)+DATE(1970,1,1)</f>
        <v>42263.691574074073</v>
      </c>
    </row>
    <row r="3513" spans="1:19" ht="43.2" hidden="1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 s="12">
        <v>1</v>
      </c>
      <c r="M3513" t="b">
        <v>0</v>
      </c>
      <c r="N3513" t="s">
        <v>8270</v>
      </c>
      <c r="O3513" s="14">
        <f>E3513/D3513</f>
        <v>4.5454545454545455E-4</v>
      </c>
      <c r="P3513" s="15">
        <f>IFERROR(E3513/L3513,0)</f>
        <v>10</v>
      </c>
      <c r="Q3513" t="s">
        <v>8308</v>
      </c>
      <c r="R3513" t="s">
        <v>8342</v>
      </c>
      <c r="S3513" s="10">
        <f>(((J3513/60)/60)/24)+DATE(1970,1,1)</f>
        <v>42017.843287037031</v>
      </c>
    </row>
    <row r="3514" spans="1:19" ht="43.2" hidden="1" x14ac:dyDescent="0.3">
      <c r="A3514">
        <v>455</v>
      </c>
      <c r="B3514" s="3" t="s">
        <v>456</v>
      </c>
      <c r="C3514" s="3" t="s">
        <v>4565</v>
      </c>
      <c r="D3514" s="6">
        <v>65000</v>
      </c>
      <c r="E3514" s="8">
        <v>45</v>
      </c>
      <c r="F3514" t="s">
        <v>8220</v>
      </c>
      <c r="G3514" t="s">
        <v>8223</v>
      </c>
      <c r="H3514" t="s">
        <v>8245</v>
      </c>
      <c r="I3514">
        <v>1334622660</v>
      </c>
      <c r="J3514">
        <v>1330733022</v>
      </c>
      <c r="K3514" t="b">
        <v>0</v>
      </c>
      <c r="L3514" s="12">
        <v>2</v>
      </c>
      <c r="M3514" t="b">
        <v>0</v>
      </c>
      <c r="N3514" t="s">
        <v>8268</v>
      </c>
      <c r="O3514" s="14">
        <f>E3514/D3514</f>
        <v>6.9230769230769226E-4</v>
      </c>
      <c r="P3514" s="15">
        <f>IFERROR(E3514/L3514,0)</f>
        <v>22.5</v>
      </c>
      <c r="Q3514" t="s">
        <v>8321</v>
      </c>
      <c r="R3514" t="s">
        <v>8339</v>
      </c>
      <c r="S3514" s="10">
        <f>(((J3514/60)/60)/24)+DATE(1970,1,1)</f>
        <v>40971.002569444441</v>
      </c>
    </row>
    <row r="3515" spans="1:19" ht="43.2" hidden="1" x14ac:dyDescent="0.3">
      <c r="A3515">
        <v>189</v>
      </c>
      <c r="B3515" s="3" t="s">
        <v>191</v>
      </c>
      <c r="C3515" s="3" t="s">
        <v>4299</v>
      </c>
      <c r="D3515" s="6">
        <v>500000</v>
      </c>
      <c r="E3515" s="8">
        <v>345</v>
      </c>
      <c r="F3515" t="s">
        <v>8220</v>
      </c>
      <c r="G3515" t="s">
        <v>8223</v>
      </c>
      <c r="H3515" t="s">
        <v>8245</v>
      </c>
      <c r="I3515">
        <v>1472920477</v>
      </c>
      <c r="J3515">
        <v>1467736477</v>
      </c>
      <c r="K3515" t="b">
        <v>0</v>
      </c>
      <c r="L3515" s="12">
        <v>5</v>
      </c>
      <c r="M3515" t="b">
        <v>0</v>
      </c>
      <c r="N3515" t="s">
        <v>8266</v>
      </c>
      <c r="O3515" s="14">
        <f>E3515/D3515</f>
        <v>6.8999999999999997E-4</v>
      </c>
      <c r="P3515" s="15">
        <f>IFERROR(E3515/L3515,0)</f>
        <v>69</v>
      </c>
      <c r="Q3515" t="s">
        <v>8321</v>
      </c>
      <c r="R3515" t="s">
        <v>8325</v>
      </c>
      <c r="S3515" s="10">
        <f>(((J3515/60)/60)/24)+DATE(1970,1,1)</f>
        <v>42556.690706018519</v>
      </c>
    </row>
    <row r="3516" spans="1:19" ht="43.2" hidden="1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 s="12">
        <v>1</v>
      </c>
      <c r="M3516" t="b">
        <v>0</v>
      </c>
      <c r="N3516" t="s">
        <v>8303</v>
      </c>
      <c r="O3516" s="14">
        <f>E3516/D3516</f>
        <v>5.5555555555555556E-4</v>
      </c>
      <c r="P3516" s="15">
        <f>IFERROR(E3516/L3516,0)</f>
        <v>10</v>
      </c>
      <c r="Q3516" t="s">
        <v>8323</v>
      </c>
      <c r="R3516" t="s">
        <v>8335</v>
      </c>
      <c r="S3516" s="10">
        <f>(((J3516/60)/60)/24)+DATE(1970,1,1)</f>
        <v>42154.818819444445</v>
      </c>
    </row>
    <row r="3517" spans="1:19" ht="57.6" hidden="1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 s="12">
        <v>1</v>
      </c>
      <c r="M3517" t="b">
        <v>0</v>
      </c>
      <c r="N3517" t="s">
        <v>8270</v>
      </c>
      <c r="O3517" s="14">
        <f>E3517/D3517</f>
        <v>8.3340278356529708E-4</v>
      </c>
      <c r="P3517" s="15">
        <f>IFERROR(E3517/L3517,0)</f>
        <v>10</v>
      </c>
      <c r="Q3517" t="s">
        <v>8308</v>
      </c>
      <c r="R3517" t="s">
        <v>8342</v>
      </c>
      <c r="S3517" s="10">
        <f>(((J3517/60)/60)/24)+DATE(1970,1,1)</f>
        <v>42223.619456018518</v>
      </c>
    </row>
    <row r="3518" spans="1:19" ht="43.2" hidden="1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 s="12">
        <v>2</v>
      </c>
      <c r="M3518" t="b">
        <v>0</v>
      </c>
      <c r="N3518" t="s">
        <v>8268</v>
      </c>
      <c r="O3518" s="14">
        <f>E3518/D3518</f>
        <v>1E-3</v>
      </c>
      <c r="P3518" s="15">
        <f>IFERROR(E3518/L3518,0)</f>
        <v>5</v>
      </c>
      <c r="Q3518" t="s">
        <v>8321</v>
      </c>
      <c r="R3518" t="s">
        <v>8339</v>
      </c>
      <c r="S3518" s="10">
        <f>(((J3518/60)/60)/24)+DATE(1970,1,1)</f>
        <v>41650.015057870369</v>
      </c>
    </row>
    <row r="3519" spans="1:19" ht="43.2" hidden="1" x14ac:dyDescent="0.3">
      <c r="A3519">
        <v>1072</v>
      </c>
      <c r="B3519" s="3" t="s">
        <v>1073</v>
      </c>
      <c r="C3519" s="3" t="s">
        <v>5182</v>
      </c>
      <c r="D3519" s="6">
        <v>75000</v>
      </c>
      <c r="E3519" s="8">
        <v>51</v>
      </c>
      <c r="F3519" t="s">
        <v>8220</v>
      </c>
      <c r="G3519" t="s">
        <v>8223</v>
      </c>
      <c r="H3519" t="s">
        <v>8245</v>
      </c>
      <c r="I3519">
        <v>1391630297</v>
      </c>
      <c r="J3519">
        <v>1389038297</v>
      </c>
      <c r="K3519" t="b">
        <v>0</v>
      </c>
      <c r="L3519" s="12">
        <v>4</v>
      </c>
      <c r="M3519" t="b">
        <v>0</v>
      </c>
      <c r="N3519" t="s">
        <v>8280</v>
      </c>
      <c r="O3519" s="14">
        <f>E3519/D3519</f>
        <v>6.8000000000000005E-4</v>
      </c>
      <c r="P3519" s="15">
        <f>IFERROR(E3519/L3519,0)</f>
        <v>12.75</v>
      </c>
      <c r="Q3519" t="s">
        <v>8316</v>
      </c>
      <c r="R3519" t="s">
        <v>8334</v>
      </c>
      <c r="S3519" s="10">
        <f>(((J3519/60)/60)/24)+DATE(1970,1,1)</f>
        <v>41645.832141203704</v>
      </c>
    </row>
    <row r="3520" spans="1:19" ht="43.2" hidden="1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 s="12">
        <v>1</v>
      </c>
      <c r="M3520" t="b">
        <v>0</v>
      </c>
      <c r="N3520" t="s">
        <v>8288</v>
      </c>
      <c r="O3520" s="14">
        <f>E3520/D3520</f>
        <v>1E-3</v>
      </c>
      <c r="P3520" s="15">
        <f>IFERROR(E3520/L3520,0)</f>
        <v>10</v>
      </c>
      <c r="Q3520" t="s">
        <v>8311</v>
      </c>
      <c r="R3520" t="s">
        <v>8349</v>
      </c>
      <c r="S3520" s="10">
        <f>(((J3520/60)/60)/24)+DATE(1970,1,1)</f>
        <v>42121.367002314815</v>
      </c>
    </row>
    <row r="3521" spans="1:19" ht="43.2" hidden="1" x14ac:dyDescent="0.3">
      <c r="A3521">
        <v>4050</v>
      </c>
      <c r="B3521" s="3" t="s">
        <v>4046</v>
      </c>
      <c r="C3521" s="3" t="s">
        <v>8154</v>
      </c>
      <c r="D3521" s="6">
        <v>1500</v>
      </c>
      <c r="E3521" s="8">
        <v>1</v>
      </c>
      <c r="F3521" t="s">
        <v>8220</v>
      </c>
      <c r="G3521" t="s">
        <v>8223</v>
      </c>
      <c r="H3521" t="s">
        <v>8245</v>
      </c>
      <c r="I3521">
        <v>1414077391</v>
      </c>
      <c r="J3521">
        <v>1411485391</v>
      </c>
      <c r="K3521" t="b">
        <v>0</v>
      </c>
      <c r="L3521" s="12">
        <v>1</v>
      </c>
      <c r="M3521" t="b">
        <v>0</v>
      </c>
      <c r="N3521" t="s">
        <v>8269</v>
      </c>
      <c r="O3521" s="14">
        <f>E3521/D3521</f>
        <v>6.6666666666666664E-4</v>
      </c>
      <c r="P3521" s="15">
        <f>IFERROR(E3521/L3521,0)</f>
        <v>1</v>
      </c>
      <c r="Q3521" t="s">
        <v>8323</v>
      </c>
      <c r="R3521" t="s">
        <v>8326</v>
      </c>
      <c r="S3521" s="10">
        <f>(((J3521/60)/60)/24)+DATE(1970,1,1)</f>
        <v>41905.636469907404</v>
      </c>
    </row>
    <row r="3522" spans="1:19" ht="43.2" hidden="1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 s="12">
        <v>3</v>
      </c>
      <c r="M3522" t="b">
        <v>0</v>
      </c>
      <c r="N3522" t="s">
        <v>8280</v>
      </c>
      <c r="O3522" s="14">
        <f>E3522/D3522</f>
        <v>1.6666666666666668E-3</v>
      </c>
      <c r="P3522" s="15">
        <f>IFERROR(E3522/L3522,0)</f>
        <v>3.3333333333333335</v>
      </c>
      <c r="Q3522" t="s">
        <v>8316</v>
      </c>
      <c r="R3522" t="s">
        <v>8334</v>
      </c>
      <c r="S3522" s="10">
        <f>(((J3522/60)/60)/24)+DATE(1970,1,1)</f>
        <v>41526.345914351856</v>
      </c>
    </row>
    <row r="3523" spans="1:19" ht="43.2" hidden="1" x14ac:dyDescent="0.3">
      <c r="A3523">
        <v>459</v>
      </c>
      <c r="B3523" s="3" t="s">
        <v>460</v>
      </c>
      <c r="C3523" s="3" t="s">
        <v>4569</v>
      </c>
      <c r="D3523" s="6">
        <v>39000</v>
      </c>
      <c r="E3523" s="8">
        <v>25</v>
      </c>
      <c r="F3523" t="s">
        <v>8220</v>
      </c>
      <c r="G3523" t="s">
        <v>8223</v>
      </c>
      <c r="H3523" t="s">
        <v>8245</v>
      </c>
      <c r="I3523">
        <v>1321201327</v>
      </c>
      <c r="J3523">
        <v>1316013727</v>
      </c>
      <c r="K3523" t="b">
        <v>0</v>
      </c>
      <c r="L3523" s="12">
        <v>1</v>
      </c>
      <c r="M3523" t="b">
        <v>0</v>
      </c>
      <c r="N3523" t="s">
        <v>8268</v>
      </c>
      <c r="O3523" s="14">
        <f>E3523/D3523</f>
        <v>6.4102564102564103E-4</v>
      </c>
      <c r="P3523" s="15">
        <f>IFERROR(E3523/L3523,0)</f>
        <v>25</v>
      </c>
      <c r="Q3523" t="s">
        <v>8321</v>
      </c>
      <c r="R3523" t="s">
        <v>8339</v>
      </c>
      <c r="S3523" s="10">
        <f>(((J3523/60)/60)/24)+DATE(1970,1,1)</f>
        <v>40800.6403587963</v>
      </c>
    </row>
    <row r="3524" spans="1:19" ht="43.2" hidden="1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 s="12">
        <v>1</v>
      </c>
      <c r="M3524" t="b">
        <v>0</v>
      </c>
      <c r="N3524" t="s">
        <v>8268</v>
      </c>
      <c r="O3524" s="14">
        <f>E3524/D3524</f>
        <v>2E-3</v>
      </c>
      <c r="P3524" s="15">
        <f>IFERROR(E3524/L3524,0)</f>
        <v>10</v>
      </c>
      <c r="Q3524" t="s">
        <v>8321</v>
      </c>
      <c r="R3524" t="s">
        <v>8339</v>
      </c>
      <c r="S3524" s="10">
        <f>(((J3524/60)/60)/24)+DATE(1970,1,1)</f>
        <v>42153.631597222222</v>
      </c>
    </row>
    <row r="3525" spans="1:19" ht="43.2" hidden="1" x14ac:dyDescent="0.3">
      <c r="A3525">
        <v>1139</v>
      </c>
      <c r="B3525" s="3" t="s">
        <v>1140</v>
      </c>
      <c r="C3525" s="3" t="s">
        <v>5249</v>
      </c>
      <c r="D3525" s="6">
        <v>8000</v>
      </c>
      <c r="E3525" s="8">
        <v>5</v>
      </c>
      <c r="F3525" t="s">
        <v>8220</v>
      </c>
      <c r="G3525" t="s">
        <v>8223</v>
      </c>
      <c r="H3525" t="s">
        <v>8245</v>
      </c>
      <c r="I3525">
        <v>1420100426</v>
      </c>
      <c r="J3525">
        <v>1417508426</v>
      </c>
      <c r="K3525" t="b">
        <v>0</v>
      </c>
      <c r="L3525" s="12">
        <v>1</v>
      </c>
      <c r="M3525" t="b">
        <v>0</v>
      </c>
      <c r="N3525" t="s">
        <v>8281</v>
      </c>
      <c r="O3525" s="14">
        <f>E3525/D3525</f>
        <v>6.2500000000000001E-4</v>
      </c>
      <c r="P3525" s="15">
        <f>IFERROR(E3525/L3525,0)</f>
        <v>5</v>
      </c>
      <c r="Q3525" t="s">
        <v>8316</v>
      </c>
      <c r="R3525" t="s">
        <v>8344</v>
      </c>
      <c r="S3525" s="10">
        <f>(((J3525/60)/60)/24)+DATE(1970,1,1)</f>
        <v>41975.347523148142</v>
      </c>
    </row>
    <row r="3526" spans="1:19" ht="57.6" hidden="1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 s="12">
        <v>1</v>
      </c>
      <c r="M3526" t="b">
        <v>0</v>
      </c>
      <c r="N3526" t="s">
        <v>8270</v>
      </c>
      <c r="O3526" s="14">
        <f>E3526/D3526</f>
        <v>2E-3</v>
      </c>
      <c r="P3526" s="15">
        <f>IFERROR(E3526/L3526,0)</f>
        <v>10</v>
      </c>
      <c r="Q3526" t="s">
        <v>8308</v>
      </c>
      <c r="R3526" t="s">
        <v>8342</v>
      </c>
      <c r="S3526" s="10">
        <f>(((J3526/60)/60)/24)+DATE(1970,1,1)</f>
        <v>42102.650567129633</v>
      </c>
    </row>
    <row r="3527" spans="1:19" ht="43.2" hidden="1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 s="12">
        <v>1</v>
      </c>
      <c r="M3527" t="b">
        <v>0</v>
      </c>
      <c r="N3527" t="s">
        <v>8270</v>
      </c>
      <c r="O3527" s="14">
        <f>E3527/D3527</f>
        <v>2E-3</v>
      </c>
      <c r="P3527" s="15">
        <f>IFERROR(E3527/L3527,0)</f>
        <v>10</v>
      </c>
      <c r="Q3527" t="s">
        <v>8308</v>
      </c>
      <c r="R3527" t="s">
        <v>8342</v>
      </c>
      <c r="S3527" s="10">
        <f>(((J3527/60)/60)/24)+DATE(1970,1,1)</f>
        <v>42262.849050925928</v>
      </c>
    </row>
    <row r="3528" spans="1:19" ht="28.8" hidden="1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 s="12">
        <v>2</v>
      </c>
      <c r="M3528" t="b">
        <v>0</v>
      </c>
      <c r="N3528" t="s">
        <v>8282</v>
      </c>
      <c r="O3528" s="14">
        <f>E3528/D3528</f>
        <v>2E-3</v>
      </c>
      <c r="P3528" s="15">
        <f>IFERROR(E3528/L3528,0)</f>
        <v>5</v>
      </c>
      <c r="Q3528" t="s">
        <v>8319</v>
      </c>
      <c r="R3528" t="s">
        <v>8345</v>
      </c>
      <c r="S3528" s="10">
        <f>(((J3528/60)/60)/24)+DATE(1970,1,1)</f>
        <v>42383.899456018517</v>
      </c>
    </row>
    <row r="3529" spans="1:19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 s="12">
        <v>1</v>
      </c>
      <c r="M3529" t="b">
        <v>0</v>
      </c>
      <c r="N3529" t="s">
        <v>8303</v>
      </c>
      <c r="O3529" s="14">
        <f>E3529/D3529</f>
        <v>2E-3</v>
      </c>
      <c r="P3529" s="15">
        <f>IFERROR(E3529/L3529,0)</f>
        <v>10</v>
      </c>
      <c r="Q3529" t="s">
        <v>8323</v>
      </c>
      <c r="R3529" t="s">
        <v>8335</v>
      </c>
      <c r="S3529" s="10">
        <f>(((J3529/60)/60)/24)+DATE(1970,1,1)</f>
        <v>41865.659780092588</v>
      </c>
    </row>
    <row r="3530" spans="1:19" ht="43.2" hidden="1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 s="12">
        <v>1</v>
      </c>
      <c r="M3530" t="b">
        <v>0</v>
      </c>
      <c r="N3530" t="s">
        <v>8266</v>
      </c>
      <c r="O3530" s="14">
        <f>E3530/D3530</f>
        <v>2.2727272727272726E-3</v>
      </c>
      <c r="P3530" s="15">
        <f>IFERROR(E3530/L3530,0)</f>
        <v>10</v>
      </c>
      <c r="Q3530" t="s">
        <v>8321</v>
      </c>
      <c r="R3530" t="s">
        <v>8325</v>
      </c>
      <c r="S3530" s="10">
        <f>(((J3530/60)/60)/24)+DATE(1970,1,1)</f>
        <v>42375.230115740742</v>
      </c>
    </row>
    <row r="3531" spans="1:19" ht="43.2" hidden="1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 s="12">
        <v>1</v>
      </c>
      <c r="M3531" t="b">
        <v>0</v>
      </c>
      <c r="N3531" t="s">
        <v>8269</v>
      </c>
      <c r="O3531" s="14">
        <f>E3531/D3531</f>
        <v>2.8571428571428571E-3</v>
      </c>
      <c r="P3531" s="15">
        <f>IFERROR(E3531/L3531,0)</f>
        <v>10</v>
      </c>
      <c r="Q3531" t="s">
        <v>8323</v>
      </c>
      <c r="R3531" t="s">
        <v>8326</v>
      </c>
      <c r="S3531" s="10">
        <f>(((J3531/60)/60)/24)+DATE(1970,1,1)</f>
        <v>41863.527326388888</v>
      </c>
    </row>
    <row r="3532" spans="1:19" ht="43.2" hidden="1" x14ac:dyDescent="0.3">
      <c r="A3532">
        <v>599</v>
      </c>
      <c r="B3532" s="3" t="s">
        <v>600</v>
      </c>
      <c r="C3532" s="3" t="s">
        <v>4709</v>
      </c>
      <c r="D3532" s="6">
        <v>50000</v>
      </c>
      <c r="E3532" s="8">
        <v>31</v>
      </c>
      <c r="F3532" t="s">
        <v>8220</v>
      </c>
      <c r="G3532" t="s">
        <v>8223</v>
      </c>
      <c r="H3532" t="s">
        <v>8245</v>
      </c>
      <c r="I3532">
        <v>1425827760</v>
      </c>
      <c r="J3532">
        <v>1423769402</v>
      </c>
      <c r="K3532" t="b">
        <v>0</v>
      </c>
      <c r="L3532" s="12">
        <v>2</v>
      </c>
      <c r="M3532" t="b">
        <v>0</v>
      </c>
      <c r="N3532" t="s">
        <v>8270</v>
      </c>
      <c r="O3532" s="14">
        <f>E3532/D3532</f>
        <v>6.2E-4</v>
      </c>
      <c r="P3532" s="15">
        <f>IFERROR(E3532/L3532,0)</f>
        <v>15.5</v>
      </c>
      <c r="Q3532" t="s">
        <v>8308</v>
      </c>
      <c r="R3532" t="s">
        <v>8342</v>
      </c>
      <c r="S3532" s="10">
        <f>(((J3532/60)/60)/24)+DATE(1970,1,1)</f>
        <v>42047.812523148154</v>
      </c>
    </row>
    <row r="3533" spans="1:19" ht="43.2" hidden="1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 s="12">
        <v>1</v>
      </c>
      <c r="M3533" t="b">
        <v>0</v>
      </c>
      <c r="N3533" t="s">
        <v>8265</v>
      </c>
      <c r="O3533" s="14">
        <f>E3533/D3533</f>
        <v>3.3333333333333335E-3</v>
      </c>
      <c r="P3533" s="15">
        <f>IFERROR(E3533/L3533,0)</f>
        <v>10</v>
      </c>
      <c r="Q3533" t="s">
        <v>8321</v>
      </c>
      <c r="R3533" t="s">
        <v>8337</v>
      </c>
      <c r="S3533" s="10">
        <f>(((J3533/60)/60)/24)+DATE(1970,1,1)</f>
        <v>41938.893263888887</v>
      </c>
    </row>
    <row r="3534" spans="1:19" ht="43.2" hidden="1" x14ac:dyDescent="0.3">
      <c r="A3534">
        <v>591</v>
      </c>
      <c r="B3534" s="3" t="s">
        <v>592</v>
      </c>
      <c r="C3534" s="3" t="s">
        <v>4701</v>
      </c>
      <c r="D3534" s="6">
        <v>100000</v>
      </c>
      <c r="E3534" s="8">
        <v>61</v>
      </c>
      <c r="F3534" t="s">
        <v>8220</v>
      </c>
      <c r="G3534" t="s">
        <v>8223</v>
      </c>
      <c r="H3534" t="s">
        <v>8245</v>
      </c>
      <c r="I3534">
        <v>1437570130</v>
      </c>
      <c r="J3534">
        <v>1434978130</v>
      </c>
      <c r="K3534" t="b">
        <v>0</v>
      </c>
      <c r="L3534" s="12">
        <v>2</v>
      </c>
      <c r="M3534" t="b">
        <v>0</v>
      </c>
      <c r="N3534" t="s">
        <v>8270</v>
      </c>
      <c r="O3534" s="14">
        <f>E3534/D3534</f>
        <v>6.0999999999999997E-4</v>
      </c>
      <c r="P3534" s="15">
        <f>IFERROR(E3534/L3534,0)</f>
        <v>30.5</v>
      </c>
      <c r="Q3534" t="s">
        <v>8308</v>
      </c>
      <c r="R3534" t="s">
        <v>8342</v>
      </c>
      <c r="S3534" s="10">
        <f>(((J3534/60)/60)/24)+DATE(1970,1,1)</f>
        <v>42177.543171296296</v>
      </c>
    </row>
    <row r="3535" spans="1:19" ht="57.6" hidden="1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 s="12">
        <v>1</v>
      </c>
      <c r="M3535" t="b">
        <v>0</v>
      </c>
      <c r="N3535" t="s">
        <v>8269</v>
      </c>
      <c r="O3535" s="14">
        <f>E3535/D3535</f>
        <v>3.3333333333333335E-3</v>
      </c>
      <c r="P3535" s="15">
        <f>IFERROR(E3535/L3535,0)</f>
        <v>10</v>
      </c>
      <c r="Q3535" t="s">
        <v>8323</v>
      </c>
      <c r="R3535" t="s">
        <v>8326</v>
      </c>
      <c r="S3535" s="10">
        <f>(((J3535/60)/60)/24)+DATE(1970,1,1)</f>
        <v>42622.436412037037</v>
      </c>
    </row>
    <row r="3536" spans="1:19" ht="43.2" hidden="1" x14ac:dyDescent="0.3">
      <c r="A3536">
        <v>3196</v>
      </c>
      <c r="B3536" s="3" t="s">
        <v>3196</v>
      </c>
      <c r="C3536" s="3" t="s">
        <v>7306</v>
      </c>
      <c r="D3536" s="6">
        <v>3000000</v>
      </c>
      <c r="E3536" s="8">
        <v>1800</v>
      </c>
      <c r="F3536" t="s">
        <v>8220</v>
      </c>
      <c r="G3536" t="s">
        <v>8223</v>
      </c>
      <c r="H3536" t="s">
        <v>8245</v>
      </c>
      <c r="I3536">
        <v>1438437600</v>
      </c>
      <c r="J3536">
        <v>1433254875</v>
      </c>
      <c r="K3536" t="b">
        <v>0</v>
      </c>
      <c r="L3536" s="12">
        <v>6</v>
      </c>
      <c r="M3536" t="b">
        <v>0</v>
      </c>
      <c r="N3536" t="s">
        <v>8303</v>
      </c>
      <c r="O3536" s="14">
        <f>E3536/D3536</f>
        <v>5.9999999999999995E-4</v>
      </c>
      <c r="P3536" s="15">
        <f>IFERROR(E3536/L3536,0)</f>
        <v>300</v>
      </c>
      <c r="Q3536" t="s">
        <v>8323</v>
      </c>
      <c r="R3536" t="s">
        <v>8335</v>
      </c>
      <c r="S3536" s="10">
        <f>(((J3536/60)/60)/24)+DATE(1970,1,1)</f>
        <v>42157.598090277781</v>
      </c>
    </row>
    <row r="3537" spans="1:19" ht="43.2" hidden="1" x14ac:dyDescent="0.3">
      <c r="A3537">
        <v>2136</v>
      </c>
      <c r="B3537" s="3" t="s">
        <v>2137</v>
      </c>
      <c r="C3537" s="3" t="s">
        <v>6246</v>
      </c>
      <c r="D3537" s="6">
        <v>80000</v>
      </c>
      <c r="E3537" s="8">
        <v>47.69</v>
      </c>
      <c r="F3537" t="s">
        <v>8220</v>
      </c>
      <c r="G3537" t="s">
        <v>8223</v>
      </c>
      <c r="H3537" t="s">
        <v>8245</v>
      </c>
      <c r="I3537">
        <v>1382184786</v>
      </c>
      <c r="J3537">
        <v>1379592786</v>
      </c>
      <c r="K3537" t="b">
        <v>0</v>
      </c>
      <c r="L3537" s="12">
        <v>4</v>
      </c>
      <c r="M3537" t="b">
        <v>0</v>
      </c>
      <c r="N3537" t="s">
        <v>8280</v>
      </c>
      <c r="O3537" s="14">
        <f>E3537/D3537</f>
        <v>5.9612499999999998E-4</v>
      </c>
      <c r="P3537" s="15">
        <f>IFERROR(E3537/L3537,0)</f>
        <v>11.922499999999999</v>
      </c>
      <c r="Q3537" t="s">
        <v>8316</v>
      </c>
      <c r="R3537" t="s">
        <v>8334</v>
      </c>
      <c r="S3537" s="10">
        <f>(((J3537/60)/60)/24)+DATE(1970,1,1)</f>
        <v>41536.509097222224</v>
      </c>
    </row>
    <row r="3538" spans="1:19" ht="57.6" hidden="1" x14ac:dyDescent="0.3">
      <c r="A3538">
        <v>1162</v>
      </c>
      <c r="B3538" s="3" t="s">
        <v>1163</v>
      </c>
      <c r="C3538" s="3" t="s">
        <v>5272</v>
      </c>
      <c r="D3538" s="6">
        <v>60000</v>
      </c>
      <c r="E3538" s="8">
        <v>35</v>
      </c>
      <c r="F3538" t="s">
        <v>8220</v>
      </c>
      <c r="G3538" t="s">
        <v>8223</v>
      </c>
      <c r="H3538" t="s">
        <v>8245</v>
      </c>
      <c r="I3538">
        <v>1411662264</v>
      </c>
      <c r="J3538">
        <v>1408983864</v>
      </c>
      <c r="K3538" t="b">
        <v>0</v>
      </c>
      <c r="L3538" s="12">
        <v>2</v>
      </c>
      <c r="M3538" t="b">
        <v>0</v>
      </c>
      <c r="N3538" t="s">
        <v>8282</v>
      </c>
      <c r="O3538" s="14">
        <f>E3538/D3538</f>
        <v>5.8333333333333338E-4</v>
      </c>
      <c r="P3538" s="15">
        <f>IFERROR(E3538/L3538,0)</f>
        <v>17.5</v>
      </c>
      <c r="Q3538" t="s">
        <v>8319</v>
      </c>
      <c r="R3538" t="s">
        <v>8345</v>
      </c>
      <c r="S3538" s="10">
        <f>(((J3538/60)/60)/24)+DATE(1970,1,1)</f>
        <v>41876.683611111112</v>
      </c>
    </row>
    <row r="3539" spans="1:19" hidden="1" x14ac:dyDescent="0.3">
      <c r="A3539">
        <v>3108</v>
      </c>
      <c r="B3539" s="3" t="s">
        <v>3108</v>
      </c>
      <c r="C3539" s="3" t="s">
        <v>7218</v>
      </c>
      <c r="D3539" s="6">
        <v>50000</v>
      </c>
      <c r="E3539" s="8">
        <v>26</v>
      </c>
      <c r="F3539" t="s">
        <v>8220</v>
      </c>
      <c r="G3539" t="s">
        <v>8223</v>
      </c>
      <c r="H3539" t="s">
        <v>8245</v>
      </c>
      <c r="I3539">
        <v>1430234394</v>
      </c>
      <c r="J3539">
        <v>1425053994</v>
      </c>
      <c r="K3539" t="b">
        <v>0</v>
      </c>
      <c r="L3539" s="12">
        <v>2</v>
      </c>
      <c r="M3539" t="b">
        <v>0</v>
      </c>
      <c r="N3539" t="s">
        <v>8301</v>
      </c>
      <c r="O3539" s="14">
        <f>E3539/D3539</f>
        <v>5.1999999999999995E-4</v>
      </c>
      <c r="P3539" s="15">
        <f>IFERROR(E3539/L3539,0)</f>
        <v>13</v>
      </c>
      <c r="Q3539" t="s">
        <v>8323</v>
      </c>
      <c r="R3539" t="s">
        <v>8324</v>
      </c>
      <c r="S3539" s="10">
        <f>(((J3539/60)/60)/24)+DATE(1970,1,1)</f>
        <v>42062.680486111116</v>
      </c>
    </row>
    <row r="3540" spans="1:19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 s="12">
        <v>1</v>
      </c>
      <c r="M3540" t="b">
        <v>0</v>
      </c>
      <c r="N3540" t="s">
        <v>8301</v>
      </c>
      <c r="O3540" s="14">
        <f>E3540/D3540</f>
        <v>6.6666666666666671E-3</v>
      </c>
      <c r="P3540" s="15">
        <f>IFERROR(E3540/L3540,0)</f>
        <v>10</v>
      </c>
      <c r="Q3540" t="s">
        <v>8323</v>
      </c>
      <c r="R3540" t="s">
        <v>8324</v>
      </c>
      <c r="S3540" s="10">
        <f>(((J3540/60)/60)/24)+DATE(1970,1,1)</f>
        <v>41848.679803240739</v>
      </c>
    </row>
    <row r="3541" spans="1:19" ht="43.2" hidden="1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 s="12">
        <v>1</v>
      </c>
      <c r="M3541" t="b">
        <v>0</v>
      </c>
      <c r="N3541" t="s">
        <v>8269</v>
      </c>
      <c r="O3541" s="14">
        <f>E3541/D3541</f>
        <v>6.6666666666666671E-3</v>
      </c>
      <c r="P3541" s="15">
        <f>IFERROR(E3541/L3541,0)</f>
        <v>10</v>
      </c>
      <c r="Q3541" t="s">
        <v>8323</v>
      </c>
      <c r="R3541" t="s">
        <v>8326</v>
      </c>
      <c r="S3541" s="10">
        <f>(((J3541/60)/60)/24)+DATE(1970,1,1)</f>
        <v>42048.711724537032</v>
      </c>
    </row>
    <row r="3542" spans="1:19" ht="43.2" hidden="1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 s="12">
        <v>1</v>
      </c>
      <c r="M3542" t="b">
        <v>0</v>
      </c>
      <c r="N3542" t="s">
        <v>8269</v>
      </c>
      <c r="O3542" s="14">
        <f>E3542/D3542</f>
        <v>8.0000000000000002E-3</v>
      </c>
      <c r="P3542" s="15">
        <f>IFERROR(E3542/L3542,0)</f>
        <v>10</v>
      </c>
      <c r="Q3542" t="s">
        <v>8323</v>
      </c>
      <c r="R3542" t="s">
        <v>8326</v>
      </c>
      <c r="S3542" s="10">
        <f>(((J3542/60)/60)/24)+DATE(1970,1,1)</f>
        <v>42803.842812499999</v>
      </c>
    </row>
    <row r="3543" spans="1:19" ht="43.2" hidden="1" x14ac:dyDescent="0.3">
      <c r="A3543">
        <v>1867</v>
      </c>
      <c r="B3543" s="3" t="s">
        <v>1868</v>
      </c>
      <c r="C3543" s="3" t="s">
        <v>5977</v>
      </c>
      <c r="D3543" s="6">
        <v>20000</v>
      </c>
      <c r="E3543" s="8">
        <v>10</v>
      </c>
      <c r="F3543" t="s">
        <v>8220</v>
      </c>
      <c r="G3543" t="s">
        <v>8223</v>
      </c>
      <c r="H3543" t="s">
        <v>8245</v>
      </c>
      <c r="I3543">
        <v>1478383912</v>
      </c>
      <c r="J3543">
        <v>1475791912</v>
      </c>
      <c r="K3543" t="b">
        <v>0</v>
      </c>
      <c r="L3543" s="12">
        <v>1</v>
      </c>
      <c r="M3543" t="b">
        <v>0</v>
      </c>
      <c r="N3543" t="s">
        <v>8281</v>
      </c>
      <c r="O3543" s="14">
        <f>E3543/D3543</f>
        <v>5.0000000000000001E-4</v>
      </c>
      <c r="P3543" s="15">
        <f>IFERROR(E3543/L3543,0)</f>
        <v>10</v>
      </c>
      <c r="Q3543" t="s">
        <v>8316</v>
      </c>
      <c r="R3543" t="s">
        <v>8344</v>
      </c>
      <c r="S3543" s="10">
        <f>(((J3543/60)/60)/24)+DATE(1970,1,1)</f>
        <v>42649.924907407403</v>
      </c>
    </row>
    <row r="3544" spans="1:19" ht="43.2" hidden="1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 s="12">
        <v>1</v>
      </c>
      <c r="M3544" t="b">
        <v>0</v>
      </c>
      <c r="N3544" t="s">
        <v>8269</v>
      </c>
      <c r="O3544" s="14">
        <f>E3544/D3544</f>
        <v>0.01</v>
      </c>
      <c r="P3544" s="15">
        <f>IFERROR(E3544/L3544,0)</f>
        <v>10</v>
      </c>
      <c r="Q3544" t="s">
        <v>8323</v>
      </c>
      <c r="R3544" t="s">
        <v>8326</v>
      </c>
      <c r="S3544" s="10">
        <f>(((J3544/60)/60)/24)+DATE(1970,1,1)</f>
        <v>42291.739548611105</v>
      </c>
    </row>
    <row r="3545" spans="1:19" ht="43.2" hidden="1" x14ac:dyDescent="0.3">
      <c r="A3545">
        <v>2126</v>
      </c>
      <c r="B3545" s="3" t="s">
        <v>2127</v>
      </c>
      <c r="C3545" s="3" t="s">
        <v>6236</v>
      </c>
      <c r="D3545" s="6">
        <v>20000</v>
      </c>
      <c r="E3545" s="8">
        <v>10</v>
      </c>
      <c r="F3545" t="s">
        <v>8220</v>
      </c>
      <c r="G3545" t="s">
        <v>8223</v>
      </c>
      <c r="H3545" t="s">
        <v>8245</v>
      </c>
      <c r="I3545">
        <v>1418080887</v>
      </c>
      <c r="J3545">
        <v>1415488887</v>
      </c>
      <c r="K3545" t="b">
        <v>0</v>
      </c>
      <c r="L3545" s="12">
        <v>2</v>
      </c>
      <c r="M3545" t="b">
        <v>0</v>
      </c>
      <c r="N3545" t="s">
        <v>8280</v>
      </c>
      <c r="O3545" s="14">
        <f>E3545/D3545</f>
        <v>5.0000000000000001E-4</v>
      </c>
      <c r="P3545" s="15">
        <f>IFERROR(E3545/L3545,0)</f>
        <v>5</v>
      </c>
      <c r="Q3545" t="s">
        <v>8316</v>
      </c>
      <c r="R3545" t="s">
        <v>8334</v>
      </c>
      <c r="S3545" s="10">
        <f>(((J3545/60)/60)/24)+DATE(1970,1,1)</f>
        <v>41951.973229166666</v>
      </c>
    </row>
    <row r="3546" spans="1:19" ht="57.6" hidden="1" x14ac:dyDescent="0.3">
      <c r="A3546">
        <v>3119</v>
      </c>
      <c r="B3546" s="3" t="s">
        <v>3119</v>
      </c>
      <c r="C3546" s="3" t="s">
        <v>7229</v>
      </c>
      <c r="D3546" s="6">
        <v>10000</v>
      </c>
      <c r="E3546" s="8">
        <v>5</v>
      </c>
      <c r="F3546" t="s">
        <v>8220</v>
      </c>
      <c r="G3546" t="s">
        <v>8223</v>
      </c>
      <c r="H3546" t="s">
        <v>8245</v>
      </c>
      <c r="I3546">
        <v>1427414732</v>
      </c>
      <c r="J3546">
        <v>1424826332</v>
      </c>
      <c r="K3546" t="b">
        <v>0</v>
      </c>
      <c r="L3546" s="12">
        <v>1</v>
      </c>
      <c r="M3546" t="b">
        <v>0</v>
      </c>
      <c r="N3546" t="s">
        <v>8301</v>
      </c>
      <c r="O3546" s="14">
        <f>E3546/D3546</f>
        <v>5.0000000000000001E-4</v>
      </c>
      <c r="P3546" s="15">
        <f>IFERROR(E3546/L3546,0)</f>
        <v>5</v>
      </c>
      <c r="Q3546" t="s">
        <v>8323</v>
      </c>
      <c r="R3546" t="s">
        <v>8324</v>
      </c>
      <c r="S3546" s="10">
        <f>(((J3546/60)/60)/24)+DATE(1970,1,1)</f>
        <v>42060.04550925926</v>
      </c>
    </row>
    <row r="3547" spans="1:19" ht="43.2" hidden="1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 s="12">
        <v>1</v>
      </c>
      <c r="M3547" t="b">
        <v>0</v>
      </c>
      <c r="N3547" t="s">
        <v>8279</v>
      </c>
      <c r="O3547" s="14">
        <f>E3547/D3547</f>
        <v>1.5384615384615385E-2</v>
      </c>
      <c r="P3547" s="15">
        <f>IFERROR(E3547/L3547,0)</f>
        <v>10</v>
      </c>
      <c r="Q3547" t="s">
        <v>8346</v>
      </c>
      <c r="R3547" t="s">
        <v>8347</v>
      </c>
      <c r="S3547" s="10">
        <f>(((J3547/60)/60)/24)+DATE(1970,1,1)</f>
        <v>41851.696157407408</v>
      </c>
    </row>
    <row r="3548" spans="1:19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 s="12">
        <v>2</v>
      </c>
      <c r="M3548" t="b">
        <v>0</v>
      </c>
      <c r="N3548" t="s">
        <v>8303</v>
      </c>
      <c r="O3548" s="14">
        <f>E3548/D3548</f>
        <v>1.6666666666666666E-2</v>
      </c>
      <c r="P3548" s="15">
        <f>IFERROR(E3548/L3548,0)</f>
        <v>5</v>
      </c>
      <c r="Q3548" t="s">
        <v>8323</v>
      </c>
      <c r="R3548" t="s">
        <v>8335</v>
      </c>
      <c r="S3548" s="10">
        <f>(((J3548/60)/60)/24)+DATE(1970,1,1)</f>
        <v>42201.436226851853</v>
      </c>
    </row>
    <row r="3549" spans="1:19" ht="57.6" hidden="1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 s="12">
        <v>1</v>
      </c>
      <c r="M3549" t="b">
        <v>0</v>
      </c>
      <c r="N3549" t="s">
        <v>8269</v>
      </c>
      <c r="O3549" s="14">
        <f>E3549/D3549</f>
        <v>0.02</v>
      </c>
      <c r="P3549" s="15">
        <f>IFERROR(E3549/L3549,0)</f>
        <v>10</v>
      </c>
      <c r="Q3549" t="s">
        <v>8323</v>
      </c>
      <c r="R3549" t="s">
        <v>8326</v>
      </c>
      <c r="S3549" s="10">
        <f>(((J3549/60)/60)/24)+DATE(1970,1,1)</f>
        <v>42128.431064814817</v>
      </c>
    </row>
    <row r="3550" spans="1:19" ht="43.2" hidden="1" x14ac:dyDescent="0.3">
      <c r="A3550">
        <v>1097</v>
      </c>
      <c r="B3550" s="3" t="s">
        <v>1098</v>
      </c>
      <c r="C3550" s="3" t="s">
        <v>5207</v>
      </c>
      <c r="D3550" s="6">
        <v>100000</v>
      </c>
      <c r="E3550" s="8">
        <v>47</v>
      </c>
      <c r="F3550" t="s">
        <v>8220</v>
      </c>
      <c r="G3550" t="s">
        <v>8223</v>
      </c>
      <c r="H3550" t="s">
        <v>8245</v>
      </c>
      <c r="I3550">
        <v>1393786877</v>
      </c>
      <c r="J3550">
        <v>1390330877</v>
      </c>
      <c r="K3550" t="b">
        <v>0</v>
      </c>
      <c r="L3550" s="12">
        <v>7</v>
      </c>
      <c r="M3550" t="b">
        <v>0</v>
      </c>
      <c r="N3550" t="s">
        <v>8280</v>
      </c>
      <c r="O3550" s="14">
        <f>E3550/D3550</f>
        <v>4.6999999999999999E-4</v>
      </c>
      <c r="P3550" s="15">
        <f>IFERROR(E3550/L3550,0)</f>
        <v>6.7142857142857144</v>
      </c>
      <c r="Q3550" t="s">
        <v>8316</v>
      </c>
      <c r="R3550" t="s">
        <v>8334</v>
      </c>
      <c r="S3550" s="10">
        <f>(((J3550/60)/60)/24)+DATE(1970,1,1)</f>
        <v>41660.792557870373</v>
      </c>
    </row>
    <row r="3551" spans="1:19" ht="28.8" hidden="1" x14ac:dyDescent="0.3">
      <c r="A3551">
        <v>2519</v>
      </c>
      <c r="B3551" s="3" t="s">
        <v>2519</v>
      </c>
      <c r="C3551" s="3" t="s">
        <v>6629</v>
      </c>
      <c r="D3551" s="6">
        <v>150000</v>
      </c>
      <c r="E3551" s="8">
        <v>65</v>
      </c>
      <c r="F3551" t="s">
        <v>8220</v>
      </c>
      <c r="G3551" t="s">
        <v>8223</v>
      </c>
      <c r="H3551" t="s">
        <v>8245</v>
      </c>
      <c r="I3551">
        <v>1405741404</v>
      </c>
      <c r="J3551">
        <v>1403149404</v>
      </c>
      <c r="K3551" t="b">
        <v>0</v>
      </c>
      <c r="L3551" s="12">
        <v>4</v>
      </c>
      <c r="M3551" t="b">
        <v>0</v>
      </c>
      <c r="N3551" t="s">
        <v>8297</v>
      </c>
      <c r="O3551" s="14">
        <f>E3551/D3551</f>
        <v>4.3333333333333331E-4</v>
      </c>
      <c r="P3551" s="15">
        <f>IFERROR(E3551/L3551,0)</f>
        <v>16.25</v>
      </c>
      <c r="Q3551" t="s">
        <v>8319</v>
      </c>
      <c r="R3551" t="s">
        <v>8357</v>
      </c>
      <c r="S3551" s="10">
        <f>(((J3551/60)/60)/24)+DATE(1970,1,1)</f>
        <v>41809.155138888891</v>
      </c>
    </row>
    <row r="3552" spans="1:19" ht="28.8" hidden="1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 s="12">
        <v>1</v>
      </c>
      <c r="M3552" t="b">
        <v>1</v>
      </c>
      <c r="N3552" t="s">
        <v>8275</v>
      </c>
      <c r="O3552" s="14">
        <f>E3552/D3552</f>
        <v>1</v>
      </c>
      <c r="P3552" s="15">
        <f>IFERROR(E3552/L3552,0)</f>
        <v>10</v>
      </c>
      <c r="Q3552" t="s">
        <v>8327</v>
      </c>
      <c r="R3552" t="s">
        <v>8336</v>
      </c>
      <c r="S3552" s="10">
        <f>(((J3552/60)/60)/24)+DATE(1970,1,1)</f>
        <v>42165.79833333334</v>
      </c>
    </row>
    <row r="3553" spans="1:19" ht="57.6" hidden="1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 s="12">
        <v>1</v>
      </c>
      <c r="M3553" t="b">
        <v>1</v>
      </c>
      <c r="N3553" t="s">
        <v>8278</v>
      </c>
      <c r="O3553" s="14">
        <f>E3553/D3553</f>
        <v>2</v>
      </c>
      <c r="P3553" s="15">
        <f>IFERROR(E3553/L3553,0)</f>
        <v>10</v>
      </c>
      <c r="Q3553" t="s">
        <v>8327</v>
      </c>
      <c r="R3553" t="s">
        <v>8329</v>
      </c>
      <c r="S3553" s="10">
        <f>(((J3553/60)/60)/24)+DATE(1970,1,1)</f>
        <v>42109.826145833329</v>
      </c>
    </row>
    <row r="3554" spans="1:19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 s="12">
        <v>1</v>
      </c>
      <c r="M3554" t="b">
        <v>0</v>
      </c>
      <c r="N3554" t="s">
        <v>8270</v>
      </c>
      <c r="O3554" s="14">
        <f>E3554/D3554</f>
        <v>8.9999999999999998E-4</v>
      </c>
      <c r="P3554" s="15">
        <f>IFERROR(E3554/L3554,0)</f>
        <v>9</v>
      </c>
      <c r="Q3554" t="s">
        <v>8308</v>
      </c>
      <c r="R3554" t="s">
        <v>8342</v>
      </c>
      <c r="S3554" s="10">
        <f>(((J3554/60)/60)/24)+DATE(1970,1,1)</f>
        <v>42276.903333333335</v>
      </c>
    </row>
    <row r="3555" spans="1:19" ht="28.8" hidden="1" x14ac:dyDescent="0.3">
      <c r="A3555">
        <v>1101</v>
      </c>
      <c r="B3555" s="3" t="s">
        <v>1102</v>
      </c>
      <c r="C3555" s="3" t="s">
        <v>5211</v>
      </c>
      <c r="D3555" s="6">
        <v>100000</v>
      </c>
      <c r="E3555" s="8">
        <v>41</v>
      </c>
      <c r="F3555" t="s">
        <v>8220</v>
      </c>
      <c r="G3555" t="s">
        <v>8223</v>
      </c>
      <c r="H3555" t="s">
        <v>8245</v>
      </c>
      <c r="I3555">
        <v>1468519920</v>
      </c>
      <c r="J3555">
        <v>1466188338</v>
      </c>
      <c r="K3555" t="b">
        <v>0</v>
      </c>
      <c r="L3555" s="12">
        <v>6</v>
      </c>
      <c r="M3555" t="b">
        <v>0</v>
      </c>
      <c r="N3555" t="s">
        <v>8280</v>
      </c>
      <c r="O3555" s="14">
        <f>E3555/D3555</f>
        <v>4.0999999999999999E-4</v>
      </c>
      <c r="P3555" s="15">
        <f>IFERROR(E3555/L3555,0)</f>
        <v>6.833333333333333</v>
      </c>
      <c r="Q3555" t="s">
        <v>8316</v>
      </c>
      <c r="R3555" t="s">
        <v>8334</v>
      </c>
      <c r="S3555" s="10">
        <f>(((J3555/60)/60)/24)+DATE(1970,1,1)</f>
        <v>42538.77243055556</v>
      </c>
    </row>
    <row r="3556" spans="1:19" ht="43.2" hidden="1" x14ac:dyDescent="0.3">
      <c r="A3556">
        <v>213</v>
      </c>
      <c r="B3556" s="3" t="s">
        <v>215</v>
      </c>
      <c r="C3556" s="3" t="s">
        <v>4323</v>
      </c>
      <c r="D3556" s="6">
        <v>50000</v>
      </c>
      <c r="E3556" s="8">
        <v>20</v>
      </c>
      <c r="F3556" t="s">
        <v>8220</v>
      </c>
      <c r="G3556" t="s">
        <v>8223</v>
      </c>
      <c r="H3556" t="s">
        <v>8245</v>
      </c>
      <c r="I3556">
        <v>1439734001</v>
      </c>
      <c r="J3556">
        <v>1437142547</v>
      </c>
      <c r="K3556" t="b">
        <v>0</v>
      </c>
      <c r="L3556" s="12">
        <v>1</v>
      </c>
      <c r="M3556" t="b">
        <v>0</v>
      </c>
      <c r="N3556" t="s">
        <v>8266</v>
      </c>
      <c r="O3556" s="14">
        <f>E3556/D3556</f>
        <v>4.0000000000000002E-4</v>
      </c>
      <c r="P3556" s="15">
        <f>IFERROR(E3556/L3556,0)</f>
        <v>20</v>
      </c>
      <c r="Q3556" t="s">
        <v>8321</v>
      </c>
      <c r="R3556" t="s">
        <v>8325</v>
      </c>
      <c r="S3556" s="10">
        <f>(((J3556/60)/60)/24)+DATE(1970,1,1)</f>
        <v>42202.594293981485</v>
      </c>
    </row>
    <row r="3557" spans="1:19" ht="43.2" hidden="1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 s="12">
        <v>2</v>
      </c>
      <c r="M3557" t="b">
        <v>0</v>
      </c>
      <c r="N3557" t="s">
        <v>8265</v>
      </c>
      <c r="O3557" s="14">
        <f>E3557/D3557</f>
        <v>2.671118530884808E-3</v>
      </c>
      <c r="P3557" s="15">
        <f>IFERROR(E3557/L3557,0)</f>
        <v>4</v>
      </c>
      <c r="Q3557" t="s">
        <v>8321</v>
      </c>
      <c r="R3557" t="s">
        <v>8337</v>
      </c>
      <c r="S3557" s="10">
        <f>(((J3557/60)/60)/24)+DATE(1970,1,1)</f>
        <v>42396.911712962959</v>
      </c>
    </row>
    <row r="3558" spans="1:19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 s="12">
        <v>8</v>
      </c>
      <c r="M3558" t="b">
        <v>0</v>
      </c>
      <c r="N3558" t="s">
        <v>8270</v>
      </c>
      <c r="O3558" s="14">
        <f>E3558/D3558</f>
        <v>8.0000000000000002E-3</v>
      </c>
      <c r="P3558" s="15">
        <f>IFERROR(E3558/L3558,0)</f>
        <v>1</v>
      </c>
      <c r="Q3558" t="s">
        <v>8308</v>
      </c>
      <c r="R3558" t="s">
        <v>8342</v>
      </c>
      <c r="S3558" s="10">
        <f>(((J3558/60)/60)/24)+DATE(1970,1,1)</f>
        <v>41927.067627314813</v>
      </c>
    </row>
    <row r="3559" spans="1:19" ht="43.2" hidden="1" x14ac:dyDescent="0.3">
      <c r="A3559">
        <v>2863</v>
      </c>
      <c r="B3559" s="3" t="s">
        <v>2863</v>
      </c>
      <c r="C3559" s="3" t="s">
        <v>6973</v>
      </c>
      <c r="D3559" s="6">
        <v>50000</v>
      </c>
      <c r="E3559" s="8">
        <v>20</v>
      </c>
      <c r="F3559" t="s">
        <v>8220</v>
      </c>
      <c r="G3559" t="s">
        <v>8223</v>
      </c>
      <c r="H3559" t="s">
        <v>8245</v>
      </c>
      <c r="I3559">
        <v>1410279123</v>
      </c>
      <c r="J3559">
        <v>1405095123</v>
      </c>
      <c r="K3559" t="b">
        <v>0</v>
      </c>
      <c r="L3559" s="12">
        <v>1</v>
      </c>
      <c r="M3559" t="b">
        <v>0</v>
      </c>
      <c r="N3559" t="s">
        <v>8269</v>
      </c>
      <c r="O3559" s="14">
        <f>E3559/D3559</f>
        <v>4.0000000000000002E-4</v>
      </c>
      <c r="P3559" s="15">
        <f>IFERROR(E3559/L3559,0)</f>
        <v>20</v>
      </c>
      <c r="Q3559" t="s">
        <v>8323</v>
      </c>
      <c r="R3559" t="s">
        <v>8326</v>
      </c>
      <c r="S3559" s="10">
        <f>(((J3559/60)/60)/24)+DATE(1970,1,1)</f>
        <v>41831.675034722226</v>
      </c>
    </row>
    <row r="3560" spans="1:19" ht="43.2" hidden="1" x14ac:dyDescent="0.3">
      <c r="A3560">
        <v>3065</v>
      </c>
      <c r="B3560" s="3" t="s">
        <v>3065</v>
      </c>
      <c r="C3560" s="3" t="s">
        <v>7175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1406683172</v>
      </c>
      <c r="J3560">
        <v>1404523172</v>
      </c>
      <c r="K3560" t="b">
        <v>0</v>
      </c>
      <c r="L3560" s="12">
        <v>2</v>
      </c>
      <c r="M3560" t="b">
        <v>0</v>
      </c>
      <c r="N3560" t="s">
        <v>8301</v>
      </c>
      <c r="O3560" s="14">
        <f>E3560/D3560</f>
        <v>4.0000000000000002E-4</v>
      </c>
      <c r="P3560" s="15">
        <f>IFERROR(E3560/L3560,0)</f>
        <v>5</v>
      </c>
      <c r="Q3560" t="s">
        <v>8323</v>
      </c>
      <c r="R3560" t="s">
        <v>8324</v>
      </c>
      <c r="S3560" s="10">
        <f>(((J3560/60)/60)/24)+DATE(1970,1,1)</f>
        <v>41825.055231481485</v>
      </c>
    </row>
    <row r="3561" spans="1:19" ht="43.2" hidden="1" x14ac:dyDescent="0.3">
      <c r="A3561">
        <v>3110</v>
      </c>
      <c r="B3561" s="3" t="s">
        <v>3110</v>
      </c>
      <c r="C3561" s="3" t="s">
        <v>7220</v>
      </c>
      <c r="D3561" s="6">
        <v>25000</v>
      </c>
      <c r="E3561" s="8">
        <v>10</v>
      </c>
      <c r="F3561" t="s">
        <v>8220</v>
      </c>
      <c r="G3561" t="s">
        <v>8223</v>
      </c>
      <c r="H3561" t="s">
        <v>8245</v>
      </c>
      <c r="I3561">
        <v>1487465119</v>
      </c>
      <c r="J3561">
        <v>1484009119</v>
      </c>
      <c r="K3561" t="b">
        <v>0</v>
      </c>
      <c r="L3561" s="12">
        <v>1</v>
      </c>
      <c r="M3561" t="b">
        <v>0</v>
      </c>
      <c r="N3561" t="s">
        <v>8301</v>
      </c>
      <c r="O3561" s="14">
        <f>E3561/D3561</f>
        <v>4.0000000000000002E-4</v>
      </c>
      <c r="P3561" s="15">
        <f>IFERROR(E3561/L3561,0)</f>
        <v>10</v>
      </c>
      <c r="Q3561" t="s">
        <v>8323</v>
      </c>
      <c r="R3561" t="s">
        <v>8324</v>
      </c>
      <c r="S3561" s="10">
        <f>(((J3561/60)/60)/24)+DATE(1970,1,1)</f>
        <v>42745.031469907408</v>
      </c>
    </row>
    <row r="3562" spans="1:19" ht="57.6" hidden="1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 s="12">
        <v>3</v>
      </c>
      <c r="M3562" t="b">
        <v>0</v>
      </c>
      <c r="N3562" t="s">
        <v>8285</v>
      </c>
      <c r="O3562" s="14">
        <f>E3562/D3562</f>
        <v>2.3333333333333335E-3</v>
      </c>
      <c r="P3562" s="15">
        <f>IFERROR(E3562/L3562,0)</f>
        <v>2.3333333333333335</v>
      </c>
      <c r="Q3562" t="s">
        <v>8311</v>
      </c>
      <c r="R3562" t="s">
        <v>8348</v>
      </c>
      <c r="S3562" s="10">
        <f>(((J3562/60)/60)/24)+DATE(1970,1,1)</f>
        <v>42013.059027777781</v>
      </c>
    </row>
    <row r="3563" spans="1:19" ht="43.2" hidden="1" x14ac:dyDescent="0.3">
      <c r="A3563">
        <v>681</v>
      </c>
      <c r="B3563" s="3" t="s">
        <v>682</v>
      </c>
      <c r="C3563" s="3" t="s">
        <v>4791</v>
      </c>
      <c r="D3563" s="6">
        <v>2500</v>
      </c>
      <c r="E3563" s="8">
        <v>1</v>
      </c>
      <c r="F3563" t="s">
        <v>8220</v>
      </c>
      <c r="G3563" t="s">
        <v>8223</v>
      </c>
      <c r="H3563" t="s">
        <v>8245</v>
      </c>
      <c r="I3563">
        <v>1477509604</v>
      </c>
      <c r="J3563">
        <v>1474917604</v>
      </c>
      <c r="K3563" t="b">
        <v>0</v>
      </c>
      <c r="L3563" s="12">
        <v>1</v>
      </c>
      <c r="M3563" t="b">
        <v>0</v>
      </c>
      <c r="N3563" t="s">
        <v>8271</v>
      </c>
      <c r="O3563" s="14">
        <f>E3563/D3563</f>
        <v>4.0000000000000002E-4</v>
      </c>
      <c r="P3563" s="15">
        <f>IFERROR(E3563/L3563,0)</f>
        <v>1</v>
      </c>
      <c r="Q3563" t="s">
        <v>8308</v>
      </c>
      <c r="R3563" t="s">
        <v>8310</v>
      </c>
      <c r="S3563" s="10">
        <f>(((J3563/60)/60)/24)+DATE(1970,1,1)</f>
        <v>42639.805601851855</v>
      </c>
    </row>
    <row r="3564" spans="1:19" ht="43.2" hidden="1" x14ac:dyDescent="0.3">
      <c r="A3564">
        <v>1111</v>
      </c>
      <c r="B3564" s="3" t="s">
        <v>1112</v>
      </c>
      <c r="C3564" s="3" t="s">
        <v>5221</v>
      </c>
      <c r="D3564" s="6">
        <v>2500</v>
      </c>
      <c r="E3564" s="8">
        <v>1</v>
      </c>
      <c r="F3564" t="s">
        <v>8220</v>
      </c>
      <c r="G3564" t="s">
        <v>8223</v>
      </c>
      <c r="H3564" t="s">
        <v>8245</v>
      </c>
      <c r="I3564">
        <v>1452228790</v>
      </c>
      <c r="J3564">
        <v>1449636790</v>
      </c>
      <c r="K3564" t="b">
        <v>0</v>
      </c>
      <c r="L3564" s="12">
        <v>1</v>
      </c>
      <c r="M3564" t="b">
        <v>0</v>
      </c>
      <c r="N3564" t="s">
        <v>8280</v>
      </c>
      <c r="O3564" s="14">
        <f>E3564/D3564</f>
        <v>4.0000000000000002E-4</v>
      </c>
      <c r="P3564" s="15">
        <f>IFERROR(E3564/L3564,0)</f>
        <v>1</v>
      </c>
      <c r="Q3564" t="s">
        <v>8316</v>
      </c>
      <c r="R3564" t="s">
        <v>8334</v>
      </c>
      <c r="S3564" s="10">
        <f>(((J3564/60)/60)/24)+DATE(1970,1,1)</f>
        <v>42347.203587962969</v>
      </c>
    </row>
    <row r="3565" spans="1:19" ht="43.2" hidden="1" x14ac:dyDescent="0.3">
      <c r="A3565">
        <v>3859</v>
      </c>
      <c r="B3565" s="3" t="s">
        <v>3856</v>
      </c>
      <c r="C3565" s="3" t="s">
        <v>7968</v>
      </c>
      <c r="D3565" s="6">
        <v>2500</v>
      </c>
      <c r="E3565" s="8">
        <v>1</v>
      </c>
      <c r="F3565" t="s">
        <v>8220</v>
      </c>
      <c r="G3565" t="s">
        <v>8223</v>
      </c>
      <c r="H3565" t="s">
        <v>8245</v>
      </c>
      <c r="I3565">
        <v>1403730000</v>
      </c>
      <c r="J3565">
        <v>1401485207</v>
      </c>
      <c r="K3565" t="b">
        <v>0</v>
      </c>
      <c r="L3565" s="12">
        <v>1</v>
      </c>
      <c r="M3565" t="b">
        <v>0</v>
      </c>
      <c r="N3565" t="s">
        <v>8269</v>
      </c>
      <c r="O3565" s="14">
        <f>E3565/D3565</f>
        <v>4.0000000000000002E-4</v>
      </c>
      <c r="P3565" s="15">
        <f>IFERROR(E3565/L3565,0)</f>
        <v>1</v>
      </c>
      <c r="Q3565" t="s">
        <v>8323</v>
      </c>
      <c r="R3565" t="s">
        <v>8326</v>
      </c>
      <c r="S3565" s="10">
        <f>(((J3565/60)/60)/24)+DATE(1970,1,1)</f>
        <v>41789.893599537041</v>
      </c>
    </row>
    <row r="3566" spans="1:19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 s="12">
        <v>2</v>
      </c>
      <c r="M3566" t="b">
        <v>0</v>
      </c>
      <c r="N3566" t="s">
        <v>8279</v>
      </c>
      <c r="O3566" s="14">
        <f>E3566/D3566</f>
        <v>8.571428571428571E-4</v>
      </c>
      <c r="P3566" s="15">
        <f>IFERROR(E3566/L3566,0)</f>
        <v>3</v>
      </c>
      <c r="Q3566" t="s">
        <v>8346</v>
      </c>
      <c r="R3566" t="s">
        <v>8347</v>
      </c>
      <c r="S3566" s="10">
        <f>(((J3566/60)/60)/24)+DATE(1970,1,1)</f>
        <v>42011.925937499997</v>
      </c>
    </row>
    <row r="3567" spans="1:19" ht="43.2" hidden="1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 s="12">
        <v>2</v>
      </c>
      <c r="M3567" t="b">
        <v>0</v>
      </c>
      <c r="N3567" t="s">
        <v>8281</v>
      </c>
      <c r="O3567" s="14">
        <f>E3567/D3567</f>
        <v>1.1999999999999999E-3</v>
      </c>
      <c r="P3567" s="15">
        <f>IFERROR(E3567/L3567,0)</f>
        <v>3</v>
      </c>
      <c r="Q3567" t="s">
        <v>8316</v>
      </c>
      <c r="R3567" t="s">
        <v>8344</v>
      </c>
      <c r="S3567" s="10">
        <f>(((J3567/60)/60)/24)+DATE(1970,1,1)</f>
        <v>42413.649641203709</v>
      </c>
    </row>
    <row r="3568" spans="1:19" ht="57.6" hidden="1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 s="12">
        <v>1</v>
      </c>
      <c r="M3568" t="b">
        <v>0</v>
      </c>
      <c r="N3568" t="s">
        <v>8285</v>
      </c>
      <c r="O3568" s="14">
        <f>E3568/D3568</f>
        <v>2E-3</v>
      </c>
      <c r="P3568" s="15">
        <f>IFERROR(E3568/L3568,0)</f>
        <v>6</v>
      </c>
      <c r="Q3568" t="s">
        <v>8311</v>
      </c>
      <c r="R3568" t="s">
        <v>8348</v>
      </c>
      <c r="S3568" s="10">
        <f>(((J3568/60)/60)/24)+DATE(1970,1,1)</f>
        <v>42395.456412037034</v>
      </c>
    </row>
    <row r="3569" spans="1:19" ht="43.2" hidden="1" x14ac:dyDescent="0.3">
      <c r="A3569">
        <v>1116</v>
      </c>
      <c r="B3569" s="3" t="s">
        <v>1117</v>
      </c>
      <c r="C3569" s="3" t="s">
        <v>5226</v>
      </c>
      <c r="D3569" s="6">
        <v>500000</v>
      </c>
      <c r="E3569" s="8">
        <v>178.52</v>
      </c>
      <c r="F3569" t="s">
        <v>8220</v>
      </c>
      <c r="G3569" t="s">
        <v>8223</v>
      </c>
      <c r="H3569" t="s">
        <v>8245</v>
      </c>
      <c r="I3569">
        <v>1339273208</v>
      </c>
      <c r="J3569">
        <v>1334089208</v>
      </c>
      <c r="K3569" t="b">
        <v>0</v>
      </c>
      <c r="L3569" s="12">
        <v>10</v>
      </c>
      <c r="M3569" t="b">
        <v>0</v>
      </c>
      <c r="N3569" t="s">
        <v>8280</v>
      </c>
      <c r="O3569" s="14">
        <f>E3569/D3569</f>
        <v>3.5704000000000004E-4</v>
      </c>
      <c r="P3569" s="15">
        <f>IFERROR(E3569/L3569,0)</f>
        <v>17.852</v>
      </c>
      <c r="Q3569" t="s">
        <v>8316</v>
      </c>
      <c r="R3569" t="s">
        <v>8334</v>
      </c>
      <c r="S3569" s="10">
        <f>(((J3569/60)/60)/24)+DATE(1970,1,1)</f>
        <v>41009.847314814811</v>
      </c>
    </row>
    <row r="3570" spans="1:19" ht="43.2" hidden="1" x14ac:dyDescent="0.3">
      <c r="A3570">
        <v>2875</v>
      </c>
      <c r="B3570" s="3" t="s">
        <v>2875</v>
      </c>
      <c r="C3570" s="3" t="s">
        <v>6985</v>
      </c>
      <c r="D3570" s="6">
        <v>20000</v>
      </c>
      <c r="E3570" s="8">
        <v>7</v>
      </c>
      <c r="F3570" t="s">
        <v>8220</v>
      </c>
      <c r="G3570" t="s">
        <v>8223</v>
      </c>
      <c r="H3570" t="s">
        <v>8245</v>
      </c>
      <c r="I3570">
        <v>1462417493</v>
      </c>
      <c r="J3570">
        <v>1459825493</v>
      </c>
      <c r="K3570" t="b">
        <v>0</v>
      </c>
      <c r="L3570" s="12">
        <v>3</v>
      </c>
      <c r="M3570" t="b">
        <v>0</v>
      </c>
      <c r="N3570" t="s">
        <v>8269</v>
      </c>
      <c r="O3570" s="14">
        <f>E3570/D3570</f>
        <v>3.5E-4</v>
      </c>
      <c r="P3570" s="15">
        <f>IFERROR(E3570/L3570,0)</f>
        <v>2.3333333333333335</v>
      </c>
      <c r="Q3570" t="s">
        <v>8323</v>
      </c>
      <c r="R3570" t="s">
        <v>8326</v>
      </c>
      <c r="S3570" s="10">
        <f>(((J3570/60)/60)/24)+DATE(1970,1,1)</f>
        <v>42465.128391203703</v>
      </c>
    </row>
    <row r="3571" spans="1:19" ht="43.2" hidden="1" x14ac:dyDescent="0.3">
      <c r="A3571">
        <v>1722</v>
      </c>
      <c r="B3571" s="3" t="s">
        <v>1723</v>
      </c>
      <c r="C3571" s="3" t="s">
        <v>5832</v>
      </c>
      <c r="D3571" s="6">
        <v>2880</v>
      </c>
      <c r="E3571" s="8">
        <v>1</v>
      </c>
      <c r="F3571" t="s">
        <v>8220</v>
      </c>
      <c r="G3571" t="s">
        <v>8223</v>
      </c>
      <c r="H3571" t="s">
        <v>8245</v>
      </c>
      <c r="I3571">
        <v>1459642200</v>
      </c>
      <c r="J3571">
        <v>1456441429</v>
      </c>
      <c r="K3571" t="b">
        <v>0</v>
      </c>
      <c r="L3571" s="12">
        <v>1</v>
      </c>
      <c r="M3571" t="b">
        <v>0</v>
      </c>
      <c r="N3571" t="s">
        <v>8291</v>
      </c>
      <c r="O3571" s="14">
        <f>E3571/D3571</f>
        <v>3.4722222222222224E-4</v>
      </c>
      <c r="P3571" s="15">
        <f>IFERROR(E3571/L3571,0)</f>
        <v>1</v>
      </c>
      <c r="Q3571" t="s">
        <v>8327</v>
      </c>
      <c r="R3571" t="s">
        <v>8330</v>
      </c>
      <c r="S3571" s="10">
        <f>(((J3571/60)/60)/24)+DATE(1970,1,1)</f>
        <v>42425.960983796293</v>
      </c>
    </row>
    <row r="3572" spans="1:19" ht="43.2" hidden="1" x14ac:dyDescent="0.3">
      <c r="A3572">
        <v>1541</v>
      </c>
      <c r="B3572" s="3" t="s">
        <v>1542</v>
      </c>
      <c r="C3572" s="3" t="s">
        <v>5651</v>
      </c>
      <c r="D3572" s="6">
        <v>18000</v>
      </c>
      <c r="E3572" s="8">
        <v>6</v>
      </c>
      <c r="F3572" t="s">
        <v>8220</v>
      </c>
      <c r="G3572" t="s">
        <v>8223</v>
      </c>
      <c r="H3572" t="s">
        <v>8245</v>
      </c>
      <c r="I3572">
        <v>1420045538</v>
      </c>
      <c r="J3572">
        <v>1417453538</v>
      </c>
      <c r="K3572" t="b">
        <v>0</v>
      </c>
      <c r="L3572" s="12">
        <v>2</v>
      </c>
      <c r="M3572" t="b">
        <v>0</v>
      </c>
      <c r="N3572" t="s">
        <v>8287</v>
      </c>
      <c r="O3572" s="14">
        <f>E3572/D3572</f>
        <v>3.3333333333333332E-4</v>
      </c>
      <c r="P3572" s="15">
        <f>IFERROR(E3572/L3572,0)</f>
        <v>3</v>
      </c>
      <c r="Q3572" t="s">
        <v>8313</v>
      </c>
      <c r="R3572" t="s">
        <v>8355</v>
      </c>
      <c r="S3572" s="10">
        <f>(((J3572/60)/60)/24)+DATE(1970,1,1)</f>
        <v>41974.712245370371</v>
      </c>
    </row>
    <row r="3573" spans="1:19" ht="43.2" hidden="1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 s="12">
        <v>1</v>
      </c>
      <c r="M3573" t="b">
        <v>0</v>
      </c>
      <c r="N3573" t="s">
        <v>8282</v>
      </c>
      <c r="O3573" s="14">
        <f>E3573/D3573</f>
        <v>1E-4</v>
      </c>
      <c r="P3573" s="15">
        <f>IFERROR(E3573/L3573,0)</f>
        <v>5</v>
      </c>
      <c r="Q3573" t="s">
        <v>8319</v>
      </c>
      <c r="R3573" t="s">
        <v>8345</v>
      </c>
      <c r="S3573" s="10">
        <f>(((J3573/60)/60)/24)+DATE(1970,1,1)</f>
        <v>42422.536192129628</v>
      </c>
    </row>
    <row r="3574" spans="1:19" ht="43.2" hidden="1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 s="12">
        <v>1</v>
      </c>
      <c r="M3574" t="b">
        <v>0</v>
      </c>
      <c r="N3574" t="s">
        <v>8268</v>
      </c>
      <c r="O3574" s="14">
        <f>E3574/D3574</f>
        <v>1.6666666666666666E-4</v>
      </c>
      <c r="P3574" s="15">
        <f>IFERROR(E3574/L3574,0)</f>
        <v>5</v>
      </c>
      <c r="Q3574" t="s">
        <v>8321</v>
      </c>
      <c r="R3574" t="s">
        <v>8339</v>
      </c>
      <c r="S3574" s="10">
        <f>(((J3574/60)/60)/24)+DATE(1970,1,1)</f>
        <v>41331.555127314816</v>
      </c>
    </row>
    <row r="3575" spans="1:19" ht="43.2" hidden="1" x14ac:dyDescent="0.3">
      <c r="A3575">
        <v>580</v>
      </c>
      <c r="B3575" s="3" t="s">
        <v>581</v>
      </c>
      <c r="C3575" s="3" t="s">
        <v>4690</v>
      </c>
      <c r="D3575" s="6">
        <v>3000</v>
      </c>
      <c r="E3575" s="8">
        <v>1</v>
      </c>
      <c r="F3575" t="s">
        <v>8220</v>
      </c>
      <c r="G3575" t="s">
        <v>8223</v>
      </c>
      <c r="H3575" t="s">
        <v>8245</v>
      </c>
      <c r="I3575">
        <v>1474580867</v>
      </c>
      <c r="J3575">
        <v>1471988867</v>
      </c>
      <c r="K3575" t="b">
        <v>0</v>
      </c>
      <c r="L3575" s="12">
        <v>1</v>
      </c>
      <c r="M3575" t="b">
        <v>0</v>
      </c>
      <c r="N3575" t="s">
        <v>8270</v>
      </c>
      <c r="O3575" s="14">
        <f>E3575/D3575</f>
        <v>3.3333333333333332E-4</v>
      </c>
      <c r="P3575" s="15">
        <f>IFERROR(E3575/L3575,0)</f>
        <v>1</v>
      </c>
      <c r="Q3575" t="s">
        <v>8308</v>
      </c>
      <c r="R3575" t="s">
        <v>8342</v>
      </c>
      <c r="S3575" s="10">
        <f>(((J3575/60)/60)/24)+DATE(1970,1,1)</f>
        <v>42605.908182870371</v>
      </c>
    </row>
    <row r="3576" spans="1:19" ht="43.2" hidden="1" x14ac:dyDescent="0.3">
      <c r="A3576">
        <v>1545</v>
      </c>
      <c r="B3576" s="3" t="s">
        <v>1546</v>
      </c>
      <c r="C3576" s="3" t="s">
        <v>5655</v>
      </c>
      <c r="D3576" s="6">
        <v>3000</v>
      </c>
      <c r="E3576" s="8">
        <v>1</v>
      </c>
      <c r="F3576" t="s">
        <v>8220</v>
      </c>
      <c r="G3576" t="s">
        <v>8223</v>
      </c>
      <c r="H3576" t="s">
        <v>8245</v>
      </c>
      <c r="I3576">
        <v>1425330960</v>
      </c>
      <c r="J3576">
        <v>1422393234</v>
      </c>
      <c r="K3576" t="b">
        <v>0</v>
      </c>
      <c r="L3576" s="12">
        <v>1</v>
      </c>
      <c r="M3576" t="b">
        <v>0</v>
      </c>
      <c r="N3576" t="s">
        <v>8287</v>
      </c>
      <c r="O3576" s="14">
        <f>E3576/D3576</f>
        <v>3.3333333333333332E-4</v>
      </c>
      <c r="P3576" s="15">
        <f>IFERROR(E3576/L3576,0)</f>
        <v>1</v>
      </c>
      <c r="Q3576" t="s">
        <v>8313</v>
      </c>
      <c r="R3576" t="s">
        <v>8355</v>
      </c>
      <c r="S3576" s="10">
        <f>(((J3576/60)/60)/24)+DATE(1970,1,1)</f>
        <v>42031.884652777779</v>
      </c>
    </row>
    <row r="3577" spans="1:19" ht="43.2" hidden="1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 s="12">
        <v>1</v>
      </c>
      <c r="M3577" t="b">
        <v>0</v>
      </c>
      <c r="N3577" t="s">
        <v>8280</v>
      </c>
      <c r="O3577" s="14">
        <f>E3577/D3577</f>
        <v>3.8464497269020693E-4</v>
      </c>
      <c r="P3577" s="15">
        <f>IFERROR(E3577/L3577,0)</f>
        <v>5</v>
      </c>
      <c r="Q3577" t="s">
        <v>8316</v>
      </c>
      <c r="R3577" t="s">
        <v>8334</v>
      </c>
      <c r="S3577" s="10">
        <f>(((J3577/60)/60)/24)+DATE(1970,1,1)</f>
        <v>42123.185798611114</v>
      </c>
    </row>
    <row r="3578" spans="1:19" ht="43.2" hidden="1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 s="12">
        <v>1</v>
      </c>
      <c r="M3578" t="b">
        <v>0</v>
      </c>
      <c r="N3578" t="s">
        <v>8291</v>
      </c>
      <c r="O3578" s="14">
        <f>E3578/D3578</f>
        <v>5.0000000000000001E-4</v>
      </c>
      <c r="P3578" s="15">
        <f>IFERROR(E3578/L3578,0)</f>
        <v>5</v>
      </c>
      <c r="Q3578" t="s">
        <v>8327</v>
      </c>
      <c r="R3578" t="s">
        <v>8330</v>
      </c>
      <c r="S3578" s="10">
        <f>(((J3578/60)/60)/24)+DATE(1970,1,1)</f>
        <v>42791.669837962967</v>
      </c>
    </row>
    <row r="3579" spans="1:19" ht="43.2" hidden="1" x14ac:dyDescent="0.3">
      <c r="A3579">
        <v>474</v>
      </c>
      <c r="B3579" s="3" t="s">
        <v>475</v>
      </c>
      <c r="C3579" s="3" t="s">
        <v>4584</v>
      </c>
      <c r="D3579" s="6">
        <v>3300</v>
      </c>
      <c r="E3579" s="8">
        <v>1</v>
      </c>
      <c r="F3579" t="s">
        <v>8220</v>
      </c>
      <c r="G3579" t="s">
        <v>8223</v>
      </c>
      <c r="H3579" t="s">
        <v>8245</v>
      </c>
      <c r="I3579">
        <v>1487318029</v>
      </c>
      <c r="J3579">
        <v>1484726029</v>
      </c>
      <c r="K3579" t="b">
        <v>0</v>
      </c>
      <c r="L3579" s="12">
        <v>1</v>
      </c>
      <c r="M3579" t="b">
        <v>0</v>
      </c>
      <c r="N3579" t="s">
        <v>8268</v>
      </c>
      <c r="O3579" s="14">
        <f>E3579/D3579</f>
        <v>3.0303030303030303E-4</v>
      </c>
      <c r="P3579" s="15">
        <f>IFERROR(E3579/L3579,0)</f>
        <v>1</v>
      </c>
      <c r="Q3579" t="s">
        <v>8321</v>
      </c>
      <c r="R3579" t="s">
        <v>8339</v>
      </c>
      <c r="S3579" s="10">
        <f>(((J3579/60)/60)/24)+DATE(1970,1,1)</f>
        <v>42753.329039351855</v>
      </c>
    </row>
    <row r="3580" spans="1:19" ht="28.8" hidden="1" x14ac:dyDescent="0.3">
      <c r="A3580">
        <v>674</v>
      </c>
      <c r="B3580" s="3" t="s">
        <v>675</v>
      </c>
      <c r="C3580" s="3" t="s">
        <v>4784</v>
      </c>
      <c r="D3580" s="6">
        <v>50000</v>
      </c>
      <c r="E3580" s="8">
        <v>15</v>
      </c>
      <c r="F3580" t="s">
        <v>8220</v>
      </c>
      <c r="G3580" t="s">
        <v>8223</v>
      </c>
      <c r="H3580" t="s">
        <v>8245</v>
      </c>
      <c r="I3580">
        <v>1407811627</v>
      </c>
      <c r="J3580">
        <v>1402627627</v>
      </c>
      <c r="K3580" t="b">
        <v>0</v>
      </c>
      <c r="L3580" s="12">
        <v>2</v>
      </c>
      <c r="M3580" t="b">
        <v>0</v>
      </c>
      <c r="N3580" t="s">
        <v>8271</v>
      </c>
      <c r="O3580" s="14">
        <f>E3580/D3580</f>
        <v>2.9999999999999997E-4</v>
      </c>
      <c r="P3580" s="15">
        <f>IFERROR(E3580/L3580,0)</f>
        <v>7.5</v>
      </c>
      <c r="Q3580" t="s">
        <v>8308</v>
      </c>
      <c r="R3580" t="s">
        <v>8310</v>
      </c>
      <c r="S3580" s="10">
        <f>(((J3580/60)/60)/24)+DATE(1970,1,1)</f>
        <v>41803.116053240738</v>
      </c>
    </row>
    <row r="3581" spans="1:19" ht="57.6" hidden="1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 s="12">
        <v>1</v>
      </c>
      <c r="M3581" t="b">
        <v>0</v>
      </c>
      <c r="N3581" t="s">
        <v>8303</v>
      </c>
      <c r="O3581" s="14">
        <f>E3581/D3581</f>
        <v>6.6666666666666664E-4</v>
      </c>
      <c r="P3581" s="15">
        <f>IFERROR(E3581/L3581,0)</f>
        <v>5</v>
      </c>
      <c r="Q3581" t="s">
        <v>8323</v>
      </c>
      <c r="R3581" t="s">
        <v>8335</v>
      </c>
      <c r="S3581" s="10">
        <f>(((J3581/60)/60)/24)+DATE(1970,1,1)</f>
        <v>41799.259039351848</v>
      </c>
    </row>
    <row r="3582" spans="1:19" ht="28.8" hidden="1" x14ac:dyDescent="0.3">
      <c r="A3582">
        <v>596</v>
      </c>
      <c r="B3582" s="3" t="s">
        <v>597</v>
      </c>
      <c r="C3582" s="3" t="s">
        <v>4706</v>
      </c>
      <c r="D3582" s="6">
        <v>20000</v>
      </c>
      <c r="E3582" s="8">
        <v>6</v>
      </c>
      <c r="F3582" t="s">
        <v>8220</v>
      </c>
      <c r="G3582" t="s">
        <v>8223</v>
      </c>
      <c r="H3582" t="s">
        <v>8245</v>
      </c>
      <c r="I3582">
        <v>1478122292</v>
      </c>
      <c r="J3582">
        <v>1475530292</v>
      </c>
      <c r="K3582" t="b">
        <v>0</v>
      </c>
      <c r="L3582" s="12">
        <v>2</v>
      </c>
      <c r="M3582" t="b">
        <v>0</v>
      </c>
      <c r="N3582" t="s">
        <v>8270</v>
      </c>
      <c r="O3582" s="14">
        <f>E3582/D3582</f>
        <v>2.9999999999999997E-4</v>
      </c>
      <c r="P3582" s="15">
        <f>IFERROR(E3582/L3582,0)</f>
        <v>3</v>
      </c>
      <c r="Q3582" t="s">
        <v>8308</v>
      </c>
      <c r="R3582" t="s">
        <v>8342</v>
      </c>
      <c r="S3582" s="10">
        <f>(((J3582/60)/60)/24)+DATE(1970,1,1)</f>
        <v>42646.896898148145</v>
      </c>
    </row>
    <row r="3583" spans="1:19" ht="28.8" hidden="1" x14ac:dyDescent="0.3">
      <c r="A3583">
        <v>3904</v>
      </c>
      <c r="B3583" s="3" t="s">
        <v>3901</v>
      </c>
      <c r="C3583" s="3" t="s">
        <v>8012</v>
      </c>
      <c r="D3583" s="6">
        <v>10000</v>
      </c>
      <c r="E3583" s="8">
        <v>3</v>
      </c>
      <c r="F3583" t="s">
        <v>8220</v>
      </c>
      <c r="G3583" t="s">
        <v>8223</v>
      </c>
      <c r="H3583" t="s">
        <v>8245</v>
      </c>
      <c r="I3583">
        <v>1429074240</v>
      </c>
      <c r="J3583">
        <v>1427866200</v>
      </c>
      <c r="K3583" t="b">
        <v>0</v>
      </c>
      <c r="L3583" s="12">
        <v>2</v>
      </c>
      <c r="M3583" t="b">
        <v>0</v>
      </c>
      <c r="N3583" t="s">
        <v>8269</v>
      </c>
      <c r="O3583" s="14">
        <f>E3583/D3583</f>
        <v>2.9999999999999997E-4</v>
      </c>
      <c r="P3583" s="15">
        <f>IFERROR(E3583/L3583,0)</f>
        <v>1.5</v>
      </c>
      <c r="Q3583" t="s">
        <v>8323</v>
      </c>
      <c r="R3583" t="s">
        <v>8326</v>
      </c>
      <c r="S3583" s="10">
        <f>(((J3583/60)/60)/24)+DATE(1970,1,1)</f>
        <v>42095.229166666672</v>
      </c>
    </row>
    <row r="3584" spans="1:19" ht="43.2" hidden="1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 s="12">
        <v>1</v>
      </c>
      <c r="M3584" t="b">
        <v>0</v>
      </c>
      <c r="N3584" t="s">
        <v>8269</v>
      </c>
      <c r="O3584" s="14">
        <f>E3584/D3584</f>
        <v>1E-3</v>
      </c>
      <c r="P3584" s="15">
        <f>IFERROR(E3584/L3584,0)</f>
        <v>5</v>
      </c>
      <c r="Q3584" t="s">
        <v>8323</v>
      </c>
      <c r="R3584" t="s">
        <v>8326</v>
      </c>
      <c r="S3584" s="10">
        <f>(((J3584/60)/60)/24)+DATE(1970,1,1)</f>
        <v>41915.400219907409</v>
      </c>
    </row>
    <row r="3585" spans="1:19" ht="43.2" hidden="1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 s="12">
        <v>1</v>
      </c>
      <c r="M3585" t="b">
        <v>0</v>
      </c>
      <c r="N3585" t="s">
        <v>8273</v>
      </c>
      <c r="O3585" s="14">
        <f>E3585/D3585</f>
        <v>1.1655011655011655E-3</v>
      </c>
      <c r="P3585" s="15">
        <f>IFERROR(E3585/L3585,0)</f>
        <v>5</v>
      </c>
      <c r="Q3585" t="s">
        <v>8311</v>
      </c>
      <c r="R3585" t="s">
        <v>8352</v>
      </c>
      <c r="S3585" s="10">
        <f>(((J3585/60)/60)/24)+DATE(1970,1,1)</f>
        <v>41471.446851851848</v>
      </c>
    </row>
    <row r="3586" spans="1:19" ht="28.8" hidden="1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 s="12">
        <v>1</v>
      </c>
      <c r="M3586" t="b">
        <v>0</v>
      </c>
      <c r="N3586" t="s">
        <v>8282</v>
      </c>
      <c r="O3586" s="14">
        <f>E3586/D3586</f>
        <v>1.6666666666666668E-3</v>
      </c>
      <c r="P3586" s="15">
        <f>IFERROR(E3586/L3586,0)</f>
        <v>5</v>
      </c>
      <c r="Q3586" t="s">
        <v>8319</v>
      </c>
      <c r="R3586" t="s">
        <v>8345</v>
      </c>
      <c r="S3586" s="10">
        <f>(((J3586/60)/60)/24)+DATE(1970,1,1)</f>
        <v>42333.330277777779</v>
      </c>
    </row>
    <row r="3587" spans="1:19" ht="57.6" hidden="1" x14ac:dyDescent="0.3">
      <c r="A3587">
        <v>2425</v>
      </c>
      <c r="B3587" s="3" t="s">
        <v>2426</v>
      </c>
      <c r="C3587" s="3" t="s">
        <v>6535</v>
      </c>
      <c r="D3587" s="6">
        <v>3500</v>
      </c>
      <c r="E3587" s="8">
        <v>1</v>
      </c>
      <c r="F3587" t="s">
        <v>8220</v>
      </c>
      <c r="G3587" t="s">
        <v>8223</v>
      </c>
      <c r="H3587" t="s">
        <v>8245</v>
      </c>
      <c r="I3587">
        <v>1464386640</v>
      </c>
      <c r="J3587">
        <v>1463090149</v>
      </c>
      <c r="K3587" t="b">
        <v>0</v>
      </c>
      <c r="L3587" s="12">
        <v>1</v>
      </c>
      <c r="M3587" t="b">
        <v>0</v>
      </c>
      <c r="N3587" t="s">
        <v>8282</v>
      </c>
      <c r="O3587" s="14">
        <f>E3587/D3587</f>
        <v>2.8571428571428574E-4</v>
      </c>
      <c r="P3587" s="15">
        <f>IFERROR(E3587/L3587,0)</f>
        <v>1</v>
      </c>
      <c r="Q3587" t="s">
        <v>8319</v>
      </c>
      <c r="R3587" t="s">
        <v>8345</v>
      </c>
      <c r="S3587" s="10">
        <f>(((J3587/60)/60)/24)+DATE(1970,1,1)</f>
        <v>42502.913761574076</v>
      </c>
    </row>
    <row r="3588" spans="1:19" ht="43.2" hidden="1" x14ac:dyDescent="0.3">
      <c r="A3588">
        <v>453</v>
      </c>
      <c r="B3588" s="3" t="s">
        <v>454</v>
      </c>
      <c r="C3588" s="3" t="s">
        <v>4563</v>
      </c>
      <c r="D3588" s="6">
        <v>94875</v>
      </c>
      <c r="E3588" s="8">
        <v>26</v>
      </c>
      <c r="F3588" t="s">
        <v>8220</v>
      </c>
      <c r="G3588" t="s">
        <v>8223</v>
      </c>
      <c r="H3588" t="s">
        <v>8245</v>
      </c>
      <c r="I3588">
        <v>1424375279</v>
      </c>
      <c r="J3588">
        <v>1422992879</v>
      </c>
      <c r="K3588" t="b">
        <v>0</v>
      </c>
      <c r="L3588" s="12">
        <v>2</v>
      </c>
      <c r="M3588" t="b">
        <v>0</v>
      </c>
      <c r="N3588" t="s">
        <v>8268</v>
      </c>
      <c r="O3588" s="14">
        <f>E3588/D3588</f>
        <v>2.740447957839262E-4</v>
      </c>
      <c r="P3588" s="15">
        <f>IFERROR(E3588/L3588,0)</f>
        <v>13</v>
      </c>
      <c r="Q3588" t="s">
        <v>8321</v>
      </c>
      <c r="R3588" t="s">
        <v>8339</v>
      </c>
      <c r="S3588" s="10">
        <f>(((J3588/60)/60)/24)+DATE(1970,1,1)</f>
        <v>42038.824988425928</v>
      </c>
    </row>
    <row r="3589" spans="1:19" ht="43.2" hidden="1" x14ac:dyDescent="0.3">
      <c r="A3589">
        <v>771</v>
      </c>
      <c r="B3589" s="3" t="s">
        <v>772</v>
      </c>
      <c r="C3589" s="3" t="s">
        <v>4881</v>
      </c>
      <c r="D3589" s="6">
        <v>38000</v>
      </c>
      <c r="E3589" s="8">
        <v>10</v>
      </c>
      <c r="F3589" t="s">
        <v>8220</v>
      </c>
      <c r="G3589" t="s">
        <v>8223</v>
      </c>
      <c r="H3589" t="s">
        <v>8245</v>
      </c>
      <c r="I3589">
        <v>1454183202</v>
      </c>
      <c r="J3589">
        <v>1449863202</v>
      </c>
      <c r="K3589" t="b">
        <v>0</v>
      </c>
      <c r="L3589" s="12">
        <v>1</v>
      </c>
      <c r="M3589" t="b">
        <v>0</v>
      </c>
      <c r="N3589" t="s">
        <v>8273</v>
      </c>
      <c r="O3589" s="14">
        <f>E3589/D3589</f>
        <v>2.631578947368421E-4</v>
      </c>
      <c r="P3589" s="15">
        <f>IFERROR(E3589/L3589,0)</f>
        <v>10</v>
      </c>
      <c r="Q3589" t="s">
        <v>8311</v>
      </c>
      <c r="R3589" t="s">
        <v>8352</v>
      </c>
      <c r="S3589" s="10">
        <f>(((J3589/60)/60)/24)+DATE(1970,1,1)</f>
        <v>42349.824097222227</v>
      </c>
    </row>
    <row r="3590" spans="1:19" ht="43.2" hidden="1" x14ac:dyDescent="0.3">
      <c r="A3590">
        <v>3853</v>
      </c>
      <c r="B3590" s="3" t="s">
        <v>3850</v>
      </c>
      <c r="C3590" s="3" t="s">
        <v>7962</v>
      </c>
      <c r="D3590" s="6">
        <v>100000</v>
      </c>
      <c r="E3590" s="8">
        <v>26</v>
      </c>
      <c r="F3590" t="s">
        <v>8220</v>
      </c>
      <c r="G3590" t="s">
        <v>8223</v>
      </c>
      <c r="H3590" t="s">
        <v>8245</v>
      </c>
      <c r="I3590">
        <v>1409602178</v>
      </c>
      <c r="J3590">
        <v>1406578178</v>
      </c>
      <c r="K3590" t="b">
        <v>0</v>
      </c>
      <c r="L3590" s="12">
        <v>2</v>
      </c>
      <c r="M3590" t="b">
        <v>0</v>
      </c>
      <c r="N3590" t="s">
        <v>8269</v>
      </c>
      <c r="O3590" s="14">
        <f>E3590/D3590</f>
        <v>2.5999999999999998E-4</v>
      </c>
      <c r="P3590" s="15">
        <f>IFERROR(E3590/L3590,0)</f>
        <v>13</v>
      </c>
      <c r="Q3590" t="s">
        <v>8323</v>
      </c>
      <c r="R3590" t="s">
        <v>8326</v>
      </c>
      <c r="S3590" s="10">
        <f>(((J3590/60)/60)/24)+DATE(1970,1,1)</f>
        <v>41848.84002314815</v>
      </c>
    </row>
    <row r="3591" spans="1:19" ht="43.2" hidden="1" x14ac:dyDescent="0.3">
      <c r="A3591">
        <v>3094</v>
      </c>
      <c r="B3591" s="3" t="s">
        <v>3094</v>
      </c>
      <c r="C3591" s="3" t="s">
        <v>7204</v>
      </c>
      <c r="D3591" s="6">
        <v>100000</v>
      </c>
      <c r="E3591" s="8">
        <v>25</v>
      </c>
      <c r="F3591" t="s">
        <v>8220</v>
      </c>
      <c r="G3591" t="s">
        <v>8223</v>
      </c>
      <c r="H3591" t="s">
        <v>8245</v>
      </c>
      <c r="I3591">
        <v>1442775956</v>
      </c>
      <c r="J3591">
        <v>1437591956</v>
      </c>
      <c r="K3591" t="b">
        <v>0</v>
      </c>
      <c r="L3591" s="12">
        <v>1</v>
      </c>
      <c r="M3591" t="b">
        <v>0</v>
      </c>
      <c r="N3591" t="s">
        <v>8301</v>
      </c>
      <c r="O3591" s="14">
        <f>E3591/D3591</f>
        <v>2.5000000000000001E-4</v>
      </c>
      <c r="P3591" s="15">
        <f>IFERROR(E3591/L3591,0)</f>
        <v>25</v>
      </c>
      <c r="Q3591" t="s">
        <v>8323</v>
      </c>
      <c r="R3591" t="s">
        <v>8324</v>
      </c>
      <c r="S3591" s="10">
        <f>(((J3591/60)/60)/24)+DATE(1970,1,1)</f>
        <v>42207.795787037037</v>
      </c>
    </row>
    <row r="3592" spans="1:19" ht="43.2" hidden="1" x14ac:dyDescent="0.3">
      <c r="A3592">
        <v>3957</v>
      </c>
      <c r="B3592" s="3" t="s">
        <v>3954</v>
      </c>
      <c r="C3592" s="3" t="s">
        <v>8064</v>
      </c>
      <c r="D3592" s="6">
        <v>28000</v>
      </c>
      <c r="E3592" s="8">
        <v>7</v>
      </c>
      <c r="F3592" t="s">
        <v>8220</v>
      </c>
      <c r="G3592" t="s">
        <v>8223</v>
      </c>
      <c r="H3592" t="s">
        <v>8245</v>
      </c>
      <c r="I3592">
        <v>1468020354</v>
      </c>
      <c r="J3592">
        <v>1464045954</v>
      </c>
      <c r="K3592" t="b">
        <v>0</v>
      </c>
      <c r="L3592" s="12">
        <v>1</v>
      </c>
      <c r="M3592" t="b">
        <v>0</v>
      </c>
      <c r="N3592" t="s">
        <v>8269</v>
      </c>
      <c r="O3592" s="14">
        <f>E3592/D3592</f>
        <v>2.5000000000000001E-4</v>
      </c>
      <c r="P3592" s="15">
        <f>IFERROR(E3592/L3592,0)</f>
        <v>7</v>
      </c>
      <c r="Q3592" t="s">
        <v>8323</v>
      </c>
      <c r="R3592" t="s">
        <v>8326</v>
      </c>
      <c r="S3592" s="10">
        <f>(((J3592/60)/60)/24)+DATE(1970,1,1)</f>
        <v>42513.976319444439</v>
      </c>
    </row>
    <row r="3593" spans="1:19" ht="43.2" hidden="1" x14ac:dyDescent="0.3">
      <c r="A3593">
        <v>2416</v>
      </c>
      <c r="B3593" s="3" t="s">
        <v>2417</v>
      </c>
      <c r="C3593" s="3" t="s">
        <v>6526</v>
      </c>
      <c r="D3593" s="6">
        <v>20000</v>
      </c>
      <c r="E3593" s="8">
        <v>5</v>
      </c>
      <c r="F3593" t="s">
        <v>8220</v>
      </c>
      <c r="G3593" t="s">
        <v>8223</v>
      </c>
      <c r="H3593" t="s">
        <v>8245</v>
      </c>
      <c r="I3593">
        <v>1426345200</v>
      </c>
      <c r="J3593">
        <v>1421343743</v>
      </c>
      <c r="K3593" t="b">
        <v>0</v>
      </c>
      <c r="L3593" s="12">
        <v>1</v>
      </c>
      <c r="M3593" t="b">
        <v>0</v>
      </c>
      <c r="N3593" t="s">
        <v>8282</v>
      </c>
      <c r="O3593" s="14">
        <f>E3593/D3593</f>
        <v>2.5000000000000001E-4</v>
      </c>
      <c r="P3593" s="15">
        <f>IFERROR(E3593/L3593,0)</f>
        <v>5</v>
      </c>
      <c r="Q3593" t="s">
        <v>8319</v>
      </c>
      <c r="R3593" t="s">
        <v>8345</v>
      </c>
      <c r="S3593" s="10">
        <f>(((J3593/60)/60)/24)+DATE(1970,1,1)</f>
        <v>42019.737766203703</v>
      </c>
    </row>
    <row r="3594" spans="1:19" ht="43.2" hidden="1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 s="12">
        <v>1</v>
      </c>
      <c r="M3594" t="b">
        <v>0</v>
      </c>
      <c r="N3594" t="s">
        <v>8269</v>
      </c>
      <c r="O3594" s="14">
        <f>E3594/D3594</f>
        <v>3.3333333333333335E-3</v>
      </c>
      <c r="P3594" s="15">
        <f>IFERROR(E3594/L3594,0)</f>
        <v>5</v>
      </c>
      <c r="Q3594" t="s">
        <v>8323</v>
      </c>
      <c r="R3594" t="s">
        <v>8326</v>
      </c>
      <c r="S3594" s="10">
        <f>(((J3594/60)/60)/24)+DATE(1970,1,1)</f>
        <v>42492.98505787037</v>
      </c>
    </row>
    <row r="3595" spans="1:19" ht="43.2" hidden="1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 s="12">
        <v>1</v>
      </c>
      <c r="M3595" t="b">
        <v>0</v>
      </c>
      <c r="N3595" t="s">
        <v>8280</v>
      </c>
      <c r="O3595" s="14">
        <f>E3595/D3595</f>
        <v>5.0000000000000001E-3</v>
      </c>
      <c r="P3595" s="15">
        <f>IFERROR(E3595/L3595,0)</f>
        <v>5</v>
      </c>
      <c r="Q3595" t="s">
        <v>8316</v>
      </c>
      <c r="R3595" t="s">
        <v>8334</v>
      </c>
      <c r="S3595" s="10">
        <f>(((J3595/60)/60)/24)+DATE(1970,1,1)</f>
        <v>41835.977083333331</v>
      </c>
    </row>
    <row r="3596" spans="1:19" ht="43.2" hidden="1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 s="12">
        <v>1</v>
      </c>
      <c r="M3596" t="b">
        <v>0</v>
      </c>
      <c r="N3596" t="s">
        <v>8289</v>
      </c>
      <c r="O3596" s="14">
        <f>E3596/D3596</f>
        <v>5.0000000000000001E-3</v>
      </c>
      <c r="P3596" s="15">
        <f>IFERROR(E3596/L3596,0)</f>
        <v>5</v>
      </c>
      <c r="Q3596" t="s">
        <v>8313</v>
      </c>
      <c r="R3596" t="s">
        <v>8351</v>
      </c>
      <c r="S3596" s="10">
        <f>(((J3596/60)/60)/24)+DATE(1970,1,1)</f>
        <v>42325.448958333334</v>
      </c>
    </row>
    <row r="3597" spans="1:19" ht="43.2" hidden="1" x14ac:dyDescent="0.3">
      <c r="A3597">
        <v>1173</v>
      </c>
      <c r="B3597" s="3" t="s">
        <v>1174</v>
      </c>
      <c r="C3597" s="3" t="s">
        <v>5283</v>
      </c>
      <c r="D3597" s="6">
        <v>125000</v>
      </c>
      <c r="E3597" s="8">
        <v>30</v>
      </c>
      <c r="F3597" t="s">
        <v>8220</v>
      </c>
      <c r="G3597" t="s">
        <v>8223</v>
      </c>
      <c r="H3597" t="s">
        <v>8245</v>
      </c>
      <c r="I3597">
        <v>1438576057</v>
      </c>
      <c r="J3597">
        <v>1435552057</v>
      </c>
      <c r="K3597" t="b">
        <v>0</v>
      </c>
      <c r="L3597" s="12">
        <v>1</v>
      </c>
      <c r="M3597" t="b">
        <v>0</v>
      </c>
      <c r="N3597" t="s">
        <v>8282</v>
      </c>
      <c r="O3597" s="14">
        <f>E3597/D3597</f>
        <v>2.4000000000000001E-4</v>
      </c>
      <c r="P3597" s="15">
        <f>IFERROR(E3597/L3597,0)</f>
        <v>30</v>
      </c>
      <c r="Q3597" t="s">
        <v>8319</v>
      </c>
      <c r="R3597" t="s">
        <v>8345</v>
      </c>
      <c r="S3597" s="10">
        <f>(((J3597/60)/60)/24)+DATE(1970,1,1)</f>
        <v>42184.185844907406</v>
      </c>
    </row>
    <row r="3598" spans="1:19" ht="43.2" hidden="1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 s="12">
        <v>1</v>
      </c>
      <c r="M3598" t="b">
        <v>0</v>
      </c>
      <c r="N3598" t="s">
        <v>8284</v>
      </c>
      <c r="O3598" s="14">
        <f>E3598/D3598</f>
        <v>5.4884742041712408E-3</v>
      </c>
      <c r="P3598" s="15">
        <f>IFERROR(E3598/L3598,0)</f>
        <v>5</v>
      </c>
      <c r="Q3598" t="s">
        <v>8327</v>
      </c>
      <c r="R3598" t="s">
        <v>8354</v>
      </c>
      <c r="S3598" s="10">
        <f>(((J3598/60)/60)/24)+DATE(1970,1,1)</f>
        <v>40782.165532407409</v>
      </c>
    </row>
    <row r="3599" spans="1:19" ht="43.2" hidden="1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 s="12">
        <v>1</v>
      </c>
      <c r="M3599" t="b">
        <v>0</v>
      </c>
      <c r="N3599" t="s">
        <v>8270</v>
      </c>
      <c r="O3599" s="14">
        <f>E3599/D3599</f>
        <v>6.41025641025641E-3</v>
      </c>
      <c r="P3599" s="15">
        <f>IFERROR(E3599/L3599,0)</f>
        <v>5</v>
      </c>
      <c r="Q3599" t="s">
        <v>8308</v>
      </c>
      <c r="R3599" t="s">
        <v>8342</v>
      </c>
      <c r="S3599" s="10">
        <f>(((J3599/60)/60)/24)+DATE(1970,1,1)</f>
        <v>42307.034074074079</v>
      </c>
    </row>
    <row r="3600" spans="1:19" ht="43.2" hidden="1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 s="12">
        <v>1</v>
      </c>
      <c r="M3600" t="b">
        <v>0</v>
      </c>
      <c r="N3600" t="s">
        <v>8269</v>
      </c>
      <c r="O3600" s="14">
        <f>E3600/D3600</f>
        <v>0.01</v>
      </c>
      <c r="P3600" s="15">
        <f>IFERROR(E3600/L3600,0)</f>
        <v>5</v>
      </c>
      <c r="Q3600" t="s">
        <v>8323</v>
      </c>
      <c r="R3600" t="s">
        <v>8326</v>
      </c>
      <c r="S3600" s="10">
        <f>(((J3600/60)/60)/24)+DATE(1970,1,1)</f>
        <v>42453.428240740745</v>
      </c>
    </row>
    <row r="3601" spans="1:19" ht="57.6" hidden="1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 s="12">
        <v>2</v>
      </c>
      <c r="M3601" t="b">
        <v>0</v>
      </c>
      <c r="N3601" t="s">
        <v>8281</v>
      </c>
      <c r="O3601" s="14">
        <f>E3601/D3601</f>
        <v>3.6363636363636364E-5</v>
      </c>
      <c r="P3601" s="15">
        <f>IFERROR(E3601/L3601,0)</f>
        <v>2</v>
      </c>
      <c r="Q3601" t="s">
        <v>8316</v>
      </c>
      <c r="R3601" t="s">
        <v>8344</v>
      </c>
      <c r="S3601" s="10">
        <f>(((J3601/60)/60)/24)+DATE(1970,1,1)</f>
        <v>42645.367442129631</v>
      </c>
    </row>
    <row r="3602" spans="1:19" ht="43.2" hidden="1" x14ac:dyDescent="0.3">
      <c r="A3602">
        <v>3073</v>
      </c>
      <c r="B3602" s="3" t="s">
        <v>3073</v>
      </c>
      <c r="C3602" s="3" t="s">
        <v>7183</v>
      </c>
      <c r="D3602" s="6">
        <v>2800000</v>
      </c>
      <c r="E3602" s="8">
        <v>645</v>
      </c>
      <c r="F3602" t="s">
        <v>8220</v>
      </c>
      <c r="G3602" t="s">
        <v>8223</v>
      </c>
      <c r="H3602" t="s">
        <v>8245</v>
      </c>
      <c r="I3602">
        <v>1434309540</v>
      </c>
      <c r="J3602">
        <v>1429287900</v>
      </c>
      <c r="K3602" t="b">
        <v>0</v>
      </c>
      <c r="L3602" s="12">
        <v>7</v>
      </c>
      <c r="M3602" t="b">
        <v>0</v>
      </c>
      <c r="N3602" t="s">
        <v>8301</v>
      </c>
      <c r="O3602" s="14">
        <f>E3602/D3602</f>
        <v>2.3035714285714285E-4</v>
      </c>
      <c r="P3602" s="15">
        <f>IFERROR(E3602/L3602,0)</f>
        <v>92.142857142857139</v>
      </c>
      <c r="Q3602" t="s">
        <v>8323</v>
      </c>
      <c r="R3602" t="s">
        <v>8324</v>
      </c>
      <c r="S3602" s="10">
        <f>(((J3602/60)/60)/24)+DATE(1970,1,1)</f>
        <v>42111.684027777781</v>
      </c>
    </row>
    <row r="3603" spans="1:19" ht="43.2" hidden="1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 s="12">
        <v>1</v>
      </c>
      <c r="M3603" t="b">
        <v>0</v>
      </c>
      <c r="N3603" t="s">
        <v>8270</v>
      </c>
      <c r="O3603" s="14">
        <f>E3603/D3603</f>
        <v>2E-3</v>
      </c>
      <c r="P3603" s="15">
        <f>IFERROR(E3603/L3603,0)</f>
        <v>4</v>
      </c>
      <c r="Q3603" t="s">
        <v>8308</v>
      </c>
      <c r="R3603" t="s">
        <v>8342</v>
      </c>
      <c r="S3603" s="10">
        <f>(((J3603/60)/60)/24)+DATE(1970,1,1)</f>
        <v>42131.455439814818</v>
      </c>
    </row>
    <row r="3604" spans="1:19" ht="57.6" hidden="1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 s="12">
        <v>2</v>
      </c>
      <c r="M3604" t="b">
        <v>0</v>
      </c>
      <c r="N3604" t="s">
        <v>8269</v>
      </c>
      <c r="O3604" s="14">
        <f>E3604/D3604</f>
        <v>4.0000000000000001E-3</v>
      </c>
      <c r="P3604" s="15">
        <f>IFERROR(E3604/L3604,0)</f>
        <v>2</v>
      </c>
      <c r="Q3604" t="s">
        <v>8323</v>
      </c>
      <c r="R3604" t="s">
        <v>8326</v>
      </c>
      <c r="S3604" s="10">
        <f>(((J3604/60)/60)/24)+DATE(1970,1,1)</f>
        <v>41812.77443287037</v>
      </c>
    </row>
    <row r="3605" spans="1:19" ht="43.2" hidden="1" x14ac:dyDescent="0.3">
      <c r="A3605">
        <v>1734</v>
      </c>
      <c r="B3605" s="3" t="s">
        <v>1735</v>
      </c>
      <c r="C3605" s="3" t="s">
        <v>5844</v>
      </c>
      <c r="D3605" s="6">
        <v>4500</v>
      </c>
      <c r="E3605" s="8">
        <v>1</v>
      </c>
      <c r="F3605" t="s">
        <v>8220</v>
      </c>
      <c r="G3605" t="s">
        <v>8223</v>
      </c>
      <c r="H3605" t="s">
        <v>8245</v>
      </c>
      <c r="I3605">
        <v>1431046356</v>
      </c>
      <c r="J3605">
        <v>1428454356</v>
      </c>
      <c r="K3605" t="b">
        <v>0</v>
      </c>
      <c r="L3605" s="12">
        <v>1</v>
      </c>
      <c r="M3605" t="b">
        <v>0</v>
      </c>
      <c r="N3605" t="s">
        <v>8291</v>
      </c>
      <c r="O3605" s="14">
        <f>E3605/D3605</f>
        <v>2.2222222222222223E-4</v>
      </c>
      <c r="P3605" s="15">
        <f>IFERROR(E3605/L3605,0)</f>
        <v>1</v>
      </c>
      <c r="Q3605" t="s">
        <v>8327</v>
      </c>
      <c r="R3605" t="s">
        <v>8330</v>
      </c>
      <c r="S3605" s="10">
        <f>(((J3605/60)/60)/24)+DATE(1970,1,1)</f>
        <v>42102.036527777775</v>
      </c>
    </row>
    <row r="3606" spans="1:19" ht="43.2" hidden="1" x14ac:dyDescent="0.3">
      <c r="A3606">
        <v>559</v>
      </c>
      <c r="B3606" s="3" t="s">
        <v>560</v>
      </c>
      <c r="C3606" s="3" t="s">
        <v>4669</v>
      </c>
      <c r="D3606" s="6">
        <v>240000</v>
      </c>
      <c r="E3606" s="8">
        <v>50</v>
      </c>
      <c r="F3606" t="s">
        <v>8220</v>
      </c>
      <c r="G3606" t="s">
        <v>8223</v>
      </c>
      <c r="H3606" t="s">
        <v>8245</v>
      </c>
      <c r="I3606">
        <v>1449989260</v>
      </c>
      <c r="J3606">
        <v>1447397260</v>
      </c>
      <c r="K3606" t="b">
        <v>0</v>
      </c>
      <c r="L3606" s="12">
        <v>1</v>
      </c>
      <c r="M3606" t="b">
        <v>0</v>
      </c>
      <c r="N3606" t="s">
        <v>8270</v>
      </c>
      <c r="O3606" s="14">
        <f>E3606/D3606</f>
        <v>2.0833333333333335E-4</v>
      </c>
      <c r="P3606" s="15">
        <f>IFERROR(E3606/L3606,0)</f>
        <v>50</v>
      </c>
      <c r="Q3606" t="s">
        <v>8308</v>
      </c>
      <c r="R3606" t="s">
        <v>8342</v>
      </c>
      <c r="S3606" s="10">
        <f>(((J3606/60)/60)/24)+DATE(1970,1,1)</f>
        <v>42321.283101851848</v>
      </c>
    </row>
    <row r="3607" spans="1:19" ht="43.2" hidden="1" x14ac:dyDescent="0.3">
      <c r="A3607">
        <v>2685</v>
      </c>
      <c r="B3607" s="3" t="s">
        <v>2685</v>
      </c>
      <c r="C3607" s="3" t="s">
        <v>6795</v>
      </c>
      <c r="D3607" s="6">
        <v>50000</v>
      </c>
      <c r="E3607" s="8">
        <v>10</v>
      </c>
      <c r="F3607" t="s">
        <v>8220</v>
      </c>
      <c r="G3607" t="s">
        <v>8223</v>
      </c>
      <c r="H3607" t="s">
        <v>8245</v>
      </c>
      <c r="I3607">
        <v>1430149330</v>
      </c>
      <c r="J3607">
        <v>1424968930</v>
      </c>
      <c r="K3607" t="b">
        <v>0</v>
      </c>
      <c r="L3607" s="12">
        <v>1</v>
      </c>
      <c r="M3607" t="b">
        <v>0</v>
      </c>
      <c r="N3607" t="s">
        <v>8282</v>
      </c>
      <c r="O3607" s="14">
        <f>E3607/D3607</f>
        <v>2.0000000000000001E-4</v>
      </c>
      <c r="P3607" s="15">
        <f>IFERROR(E3607/L3607,0)</f>
        <v>10</v>
      </c>
      <c r="Q3607" t="s">
        <v>8319</v>
      </c>
      <c r="R3607" t="s">
        <v>8345</v>
      </c>
      <c r="S3607" s="10">
        <f>(((J3607/60)/60)/24)+DATE(1970,1,1)</f>
        <v>42061.69594907407</v>
      </c>
    </row>
    <row r="3608" spans="1:19" hidden="1" x14ac:dyDescent="0.3">
      <c r="A3608">
        <v>2418</v>
      </c>
      <c r="B3608" s="3" t="s">
        <v>2419</v>
      </c>
      <c r="C3608" s="3" t="s">
        <v>6528</v>
      </c>
      <c r="D3608" s="6">
        <v>25000</v>
      </c>
      <c r="E3608" s="8">
        <v>5</v>
      </c>
      <c r="F3608" t="s">
        <v>8220</v>
      </c>
      <c r="G3608" t="s">
        <v>8223</v>
      </c>
      <c r="H3608" t="s">
        <v>8245</v>
      </c>
      <c r="I3608">
        <v>1427225644</v>
      </c>
      <c r="J3608">
        <v>1422045244</v>
      </c>
      <c r="K3608" t="b">
        <v>0</v>
      </c>
      <c r="L3608" s="12">
        <v>5</v>
      </c>
      <c r="M3608" t="b">
        <v>0</v>
      </c>
      <c r="N3608" t="s">
        <v>8282</v>
      </c>
      <c r="O3608" s="14">
        <f>E3608/D3608</f>
        <v>2.0000000000000001E-4</v>
      </c>
      <c r="P3608" s="15">
        <f>IFERROR(E3608/L3608,0)</f>
        <v>1</v>
      </c>
      <c r="Q3608" t="s">
        <v>8319</v>
      </c>
      <c r="R3608" t="s">
        <v>8345</v>
      </c>
      <c r="S3608" s="10">
        <f>(((J3608/60)/60)/24)+DATE(1970,1,1)</f>
        <v>42027.856990740736</v>
      </c>
    </row>
    <row r="3609" spans="1:19" ht="57.6" hidden="1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 s="12">
        <v>3</v>
      </c>
      <c r="M3609" t="b">
        <v>0</v>
      </c>
      <c r="N3609" t="s">
        <v>8301</v>
      </c>
      <c r="O3609" s="14">
        <f>E3609/D3609</f>
        <v>1.6666666666666666E-4</v>
      </c>
      <c r="P3609" s="15">
        <f>IFERROR(E3609/L3609,0)</f>
        <v>1</v>
      </c>
      <c r="Q3609" t="s">
        <v>8323</v>
      </c>
      <c r="R3609" t="s">
        <v>8324</v>
      </c>
      <c r="S3609" s="10">
        <f>(((J3609/60)/60)/24)+DATE(1970,1,1)</f>
        <v>42460.374305555553</v>
      </c>
    </row>
    <row r="3610" spans="1:19" ht="43.2" hidden="1" x14ac:dyDescent="0.3">
      <c r="A3610">
        <v>2913</v>
      </c>
      <c r="B3610" s="3" t="s">
        <v>2913</v>
      </c>
      <c r="C3610" s="3" t="s">
        <v>7023</v>
      </c>
      <c r="D3610" s="6">
        <v>10000</v>
      </c>
      <c r="E3610" s="8">
        <v>2</v>
      </c>
      <c r="F3610" t="s">
        <v>8220</v>
      </c>
      <c r="G3610" t="s">
        <v>8223</v>
      </c>
      <c r="H3610" t="s">
        <v>8245</v>
      </c>
      <c r="I3610">
        <v>1410041339</v>
      </c>
      <c r="J3610">
        <v>1404857339</v>
      </c>
      <c r="K3610" t="b">
        <v>0</v>
      </c>
      <c r="L3610" s="12">
        <v>2</v>
      </c>
      <c r="M3610" t="b">
        <v>0</v>
      </c>
      <c r="N3610" t="s">
        <v>8269</v>
      </c>
      <c r="O3610" s="14">
        <f>E3610/D3610</f>
        <v>2.0000000000000001E-4</v>
      </c>
      <c r="P3610" s="15">
        <f>IFERROR(E3610/L3610,0)</f>
        <v>1</v>
      </c>
      <c r="Q3610" t="s">
        <v>8323</v>
      </c>
      <c r="R3610" t="s">
        <v>8326</v>
      </c>
      <c r="S3610" s="10">
        <f>(((J3610/60)/60)/24)+DATE(1970,1,1)</f>
        <v>41828.922905092593</v>
      </c>
    </row>
    <row r="3611" spans="1:19" ht="43.2" hidden="1" x14ac:dyDescent="0.3">
      <c r="A3611">
        <v>566</v>
      </c>
      <c r="B3611" s="3" t="s">
        <v>567</v>
      </c>
      <c r="C3611" s="3" t="s">
        <v>4676</v>
      </c>
      <c r="D3611" s="6">
        <v>5000</v>
      </c>
      <c r="E3611" s="8">
        <v>1</v>
      </c>
      <c r="F3611" t="s">
        <v>8220</v>
      </c>
      <c r="G3611" t="s">
        <v>8223</v>
      </c>
      <c r="H3611" t="s">
        <v>8245</v>
      </c>
      <c r="I3611">
        <v>1468513533</v>
      </c>
      <c r="J3611">
        <v>1465921533</v>
      </c>
      <c r="K3611" t="b">
        <v>0</v>
      </c>
      <c r="L3611" s="12">
        <v>1</v>
      </c>
      <c r="M3611" t="b">
        <v>0</v>
      </c>
      <c r="N3611" t="s">
        <v>8270</v>
      </c>
      <c r="O3611" s="14">
        <f>E3611/D3611</f>
        <v>2.0000000000000001E-4</v>
      </c>
      <c r="P3611" s="15">
        <f>IFERROR(E3611/L3611,0)</f>
        <v>1</v>
      </c>
      <c r="Q3611" t="s">
        <v>8308</v>
      </c>
      <c r="R3611" t="s">
        <v>8342</v>
      </c>
      <c r="S3611" s="10">
        <f>(((J3611/60)/60)/24)+DATE(1970,1,1)</f>
        <v>42535.68440972222</v>
      </c>
    </row>
    <row r="3612" spans="1:19" ht="43.2" hidden="1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 s="12">
        <v>2</v>
      </c>
      <c r="M3612" t="b">
        <v>0</v>
      </c>
      <c r="N3612" t="s">
        <v>8270</v>
      </c>
      <c r="O3612" s="14">
        <f>E3612/D3612</f>
        <v>5.9999999999999995E-4</v>
      </c>
      <c r="P3612" s="15">
        <f>IFERROR(E3612/L3612,0)</f>
        <v>1.5</v>
      </c>
      <c r="Q3612" t="s">
        <v>8308</v>
      </c>
      <c r="R3612" t="s">
        <v>8342</v>
      </c>
      <c r="S3612" s="10">
        <f>(((J3612/60)/60)/24)+DATE(1970,1,1)</f>
        <v>42031.362187499995</v>
      </c>
    </row>
    <row r="3613" spans="1:19" ht="43.2" hidden="1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 s="12">
        <v>3</v>
      </c>
      <c r="M3613" t="b">
        <v>0</v>
      </c>
      <c r="N3613" t="s">
        <v>8266</v>
      </c>
      <c r="O3613" s="14">
        <f>E3613/D3613</f>
        <v>1.1999999999999999E-3</v>
      </c>
      <c r="P3613" s="15">
        <f>IFERROR(E3613/L3613,0)</f>
        <v>1</v>
      </c>
      <c r="Q3613" t="s">
        <v>8321</v>
      </c>
      <c r="R3613" t="s">
        <v>8325</v>
      </c>
      <c r="S3613" s="10">
        <f>(((J3613/60)/60)/24)+DATE(1970,1,1)</f>
        <v>42375.996886574074</v>
      </c>
    </row>
    <row r="3614" spans="1:19" ht="43.2" hidden="1" x14ac:dyDescent="0.3">
      <c r="A3614">
        <v>2146</v>
      </c>
      <c r="B3614" s="3" t="s">
        <v>2147</v>
      </c>
      <c r="C3614" s="3" t="s">
        <v>6256</v>
      </c>
      <c r="D3614" s="6">
        <v>5000</v>
      </c>
      <c r="E3614" s="8">
        <v>1</v>
      </c>
      <c r="F3614" t="s">
        <v>8220</v>
      </c>
      <c r="G3614" t="s">
        <v>8223</v>
      </c>
      <c r="H3614" t="s">
        <v>8245</v>
      </c>
      <c r="I3614">
        <v>1455207510</v>
      </c>
      <c r="J3614">
        <v>1453997910</v>
      </c>
      <c r="K3614" t="b">
        <v>0</v>
      </c>
      <c r="L3614" s="12">
        <v>1</v>
      </c>
      <c r="M3614" t="b">
        <v>0</v>
      </c>
      <c r="N3614" t="s">
        <v>8280</v>
      </c>
      <c r="O3614" s="14">
        <f>E3614/D3614</f>
        <v>2.0000000000000001E-4</v>
      </c>
      <c r="P3614" s="15">
        <f>IFERROR(E3614/L3614,0)</f>
        <v>1</v>
      </c>
      <c r="Q3614" t="s">
        <v>8316</v>
      </c>
      <c r="R3614" t="s">
        <v>8334</v>
      </c>
      <c r="S3614" s="10">
        <f>(((J3614/60)/60)/24)+DATE(1970,1,1)</f>
        <v>42397.679513888885</v>
      </c>
    </row>
    <row r="3615" spans="1:19" ht="57.6" hidden="1" x14ac:dyDescent="0.3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 s="12">
        <v>1</v>
      </c>
      <c r="M3615" t="b">
        <v>0</v>
      </c>
      <c r="N3615" t="s">
        <v>8269</v>
      </c>
      <c r="O3615" s="14">
        <f>E3615/D3615</f>
        <v>2.0000000000000001E-4</v>
      </c>
      <c r="P3615" s="15">
        <f>IFERROR(E3615/L3615,0)</f>
        <v>1</v>
      </c>
      <c r="Q3615" t="s">
        <v>8323</v>
      </c>
      <c r="R3615" t="s">
        <v>8326</v>
      </c>
      <c r="S3615" s="10">
        <f>(((J3615/60)/60)/24)+DATE(1970,1,1)</f>
        <v>42041.743090277778</v>
      </c>
    </row>
    <row r="3616" spans="1:19" ht="43.2" hidden="1" x14ac:dyDescent="0.3">
      <c r="A3616">
        <v>3080</v>
      </c>
      <c r="B3616" s="3" t="s">
        <v>3080</v>
      </c>
      <c r="C3616" s="3" t="s">
        <v>7190</v>
      </c>
      <c r="D3616" s="6">
        <v>2000000</v>
      </c>
      <c r="E3616" s="8">
        <v>376</v>
      </c>
      <c r="F3616" t="s">
        <v>8220</v>
      </c>
      <c r="G3616" t="s">
        <v>8223</v>
      </c>
      <c r="H3616" t="s">
        <v>8245</v>
      </c>
      <c r="I3616">
        <v>1419644444</v>
      </c>
      <c r="J3616">
        <v>1414456844</v>
      </c>
      <c r="K3616" t="b">
        <v>0</v>
      </c>
      <c r="L3616" s="12">
        <v>7</v>
      </c>
      <c r="M3616" t="b">
        <v>0</v>
      </c>
      <c r="N3616" t="s">
        <v>8301</v>
      </c>
      <c r="O3616" s="14">
        <f>E3616/D3616</f>
        <v>1.8799999999999999E-4</v>
      </c>
      <c r="P3616" s="15">
        <f>IFERROR(E3616/L3616,0)</f>
        <v>53.714285714285715</v>
      </c>
      <c r="Q3616" t="s">
        <v>8323</v>
      </c>
      <c r="R3616" t="s">
        <v>8324</v>
      </c>
      <c r="S3616" s="10">
        <f>(((J3616/60)/60)/24)+DATE(1970,1,1)</f>
        <v>41940.028287037036</v>
      </c>
    </row>
    <row r="3617" spans="1:19" ht="43.2" hidden="1" x14ac:dyDescent="0.3">
      <c r="A3617">
        <v>4092</v>
      </c>
      <c r="B3617" s="3" t="s">
        <v>4088</v>
      </c>
      <c r="C3617" s="3" t="s">
        <v>8195</v>
      </c>
      <c r="D3617" s="6">
        <v>110000</v>
      </c>
      <c r="E3617" s="8">
        <v>20</v>
      </c>
      <c r="F3617" t="s">
        <v>8220</v>
      </c>
      <c r="G3617" t="s">
        <v>8223</v>
      </c>
      <c r="H3617" t="s">
        <v>8245</v>
      </c>
      <c r="I3617">
        <v>1428205247</v>
      </c>
      <c r="J3617">
        <v>1423024847</v>
      </c>
      <c r="K3617" t="b">
        <v>0</v>
      </c>
      <c r="L3617" s="12">
        <v>1</v>
      </c>
      <c r="M3617" t="b">
        <v>0</v>
      </c>
      <c r="N3617" t="s">
        <v>8269</v>
      </c>
      <c r="O3617" s="14">
        <f>E3617/D3617</f>
        <v>1.8181818181818181E-4</v>
      </c>
      <c r="P3617" s="15">
        <f>IFERROR(E3617/L3617,0)</f>
        <v>20</v>
      </c>
      <c r="Q3617" t="s">
        <v>8323</v>
      </c>
      <c r="R3617" t="s">
        <v>8326</v>
      </c>
      <c r="S3617" s="10">
        <f>(((J3617/60)/60)/24)+DATE(1970,1,1)</f>
        <v>42039.194988425923</v>
      </c>
    </row>
    <row r="3618" spans="1:19" ht="43.2" hidden="1" x14ac:dyDescent="0.3">
      <c r="A3618">
        <v>1081</v>
      </c>
      <c r="B3618" s="3" t="s">
        <v>1082</v>
      </c>
      <c r="C3618" s="3" t="s">
        <v>5191</v>
      </c>
      <c r="D3618" s="6">
        <v>68000</v>
      </c>
      <c r="E3618" s="8">
        <v>12</v>
      </c>
      <c r="F3618" t="s">
        <v>8220</v>
      </c>
      <c r="G3618" t="s">
        <v>8223</v>
      </c>
      <c r="H3618" t="s">
        <v>8245</v>
      </c>
      <c r="I3618">
        <v>1422483292</v>
      </c>
      <c r="J3618">
        <v>1419891292</v>
      </c>
      <c r="K3618" t="b">
        <v>0</v>
      </c>
      <c r="L3618" s="12">
        <v>4</v>
      </c>
      <c r="M3618" t="b">
        <v>0</v>
      </c>
      <c r="N3618" t="s">
        <v>8280</v>
      </c>
      <c r="O3618" s="14">
        <f>E3618/D3618</f>
        <v>1.7647058823529413E-4</v>
      </c>
      <c r="P3618" s="15">
        <f>IFERROR(E3618/L3618,0)</f>
        <v>3</v>
      </c>
      <c r="Q3618" t="s">
        <v>8316</v>
      </c>
      <c r="R3618" t="s">
        <v>8334</v>
      </c>
      <c r="S3618" s="10">
        <f>(((J3618/60)/60)/24)+DATE(1970,1,1)</f>
        <v>42002.926990740743</v>
      </c>
    </row>
    <row r="3619" spans="1:19" ht="28.8" hidden="1" x14ac:dyDescent="0.3">
      <c r="A3619">
        <v>982</v>
      </c>
      <c r="B3619" s="3" t="s">
        <v>983</v>
      </c>
      <c r="C3619" s="3" t="s">
        <v>5092</v>
      </c>
      <c r="D3619" s="6">
        <v>17500</v>
      </c>
      <c r="E3619" s="8">
        <v>3</v>
      </c>
      <c r="F3619" t="s">
        <v>8220</v>
      </c>
      <c r="G3619" t="s">
        <v>8223</v>
      </c>
      <c r="H3619" t="s">
        <v>8245</v>
      </c>
      <c r="I3619">
        <v>1475431486</v>
      </c>
      <c r="J3619">
        <v>1472839486</v>
      </c>
      <c r="K3619" t="b">
        <v>0</v>
      </c>
      <c r="L3619" s="12">
        <v>3</v>
      </c>
      <c r="M3619" t="b">
        <v>0</v>
      </c>
      <c r="N3619" t="s">
        <v>8271</v>
      </c>
      <c r="O3619" s="14">
        <f>E3619/D3619</f>
        <v>1.7142857142857143E-4</v>
      </c>
      <c r="P3619" s="15">
        <f>IFERROR(E3619/L3619,0)</f>
        <v>1</v>
      </c>
      <c r="Q3619" t="s">
        <v>8308</v>
      </c>
      <c r="R3619" t="s">
        <v>8310</v>
      </c>
      <c r="S3619" s="10">
        <f>(((J3619/60)/60)/24)+DATE(1970,1,1)</f>
        <v>42615.753310185188</v>
      </c>
    </row>
    <row r="3620" spans="1:19" ht="43.2" hidden="1" x14ac:dyDescent="0.3">
      <c r="A3620">
        <v>2902</v>
      </c>
      <c r="B3620" s="3" t="s">
        <v>2902</v>
      </c>
      <c r="C3620" s="3" t="s">
        <v>7012</v>
      </c>
      <c r="D3620" s="6">
        <v>150000</v>
      </c>
      <c r="E3620" s="8">
        <v>25</v>
      </c>
      <c r="F3620" t="s">
        <v>8220</v>
      </c>
      <c r="G3620" t="s">
        <v>8223</v>
      </c>
      <c r="H3620" t="s">
        <v>8245</v>
      </c>
      <c r="I3620">
        <v>1440412396</v>
      </c>
      <c r="J3620">
        <v>1437820396</v>
      </c>
      <c r="K3620" t="b">
        <v>0</v>
      </c>
      <c r="L3620" s="12">
        <v>1</v>
      </c>
      <c r="M3620" t="b">
        <v>0</v>
      </c>
      <c r="N3620" t="s">
        <v>8269</v>
      </c>
      <c r="O3620" s="14">
        <f>E3620/D3620</f>
        <v>1.6666666666666666E-4</v>
      </c>
      <c r="P3620" s="15">
        <f>IFERROR(E3620/L3620,0)</f>
        <v>25</v>
      </c>
      <c r="Q3620" t="s">
        <v>8323</v>
      </c>
      <c r="R3620" t="s">
        <v>8326</v>
      </c>
      <c r="S3620" s="10">
        <f>(((J3620/60)/60)/24)+DATE(1970,1,1)</f>
        <v>42210.439768518518</v>
      </c>
    </row>
    <row r="3621" spans="1:19" ht="28.8" hidden="1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 s="12">
        <v>1</v>
      </c>
      <c r="M3621" t="b">
        <v>0</v>
      </c>
      <c r="N3621" t="s">
        <v>8270</v>
      </c>
      <c r="O3621" s="14">
        <f>E3621/D3621</f>
        <v>8.0000000000000007E-5</v>
      </c>
      <c r="P3621" s="15">
        <f>IFERROR(E3621/L3621,0)</f>
        <v>2</v>
      </c>
      <c r="Q3621" t="s">
        <v>8308</v>
      </c>
      <c r="R3621" t="s">
        <v>8342</v>
      </c>
      <c r="S3621" s="10">
        <f>(((J3621/60)/60)/24)+DATE(1970,1,1)</f>
        <v>42076.092152777783</v>
      </c>
    </row>
    <row r="3622" spans="1:19" ht="43.2" hidden="1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 s="12">
        <v>2</v>
      </c>
      <c r="M3622" t="b">
        <v>0</v>
      </c>
      <c r="N3622" t="s">
        <v>8285</v>
      </c>
      <c r="O3622" s="14">
        <f>E3622/D3622</f>
        <v>1.0554089709762533E-4</v>
      </c>
      <c r="P3622" s="15">
        <f>IFERROR(E3622/L3622,0)</f>
        <v>1</v>
      </c>
      <c r="Q3622" t="s">
        <v>8311</v>
      </c>
      <c r="R3622" t="s">
        <v>8348</v>
      </c>
      <c r="S3622" s="10">
        <f>(((J3622/60)/60)/24)+DATE(1970,1,1)</f>
        <v>41931.959016203706</v>
      </c>
    </row>
    <row r="3623" spans="1:19" ht="43.2" hidden="1" x14ac:dyDescent="0.3">
      <c r="A3623">
        <v>3072</v>
      </c>
      <c r="B3623" s="3" t="s">
        <v>3072</v>
      </c>
      <c r="C3623" s="3" t="s">
        <v>7182</v>
      </c>
      <c r="D3623" s="6">
        <v>12000</v>
      </c>
      <c r="E3623" s="8">
        <v>2</v>
      </c>
      <c r="F3623" t="s">
        <v>8220</v>
      </c>
      <c r="G3623" t="s">
        <v>8223</v>
      </c>
      <c r="H3623" t="s">
        <v>8245</v>
      </c>
      <c r="I3623">
        <v>1477791960</v>
      </c>
      <c r="J3623">
        <v>1476549262</v>
      </c>
      <c r="K3623" t="b">
        <v>0</v>
      </c>
      <c r="L3623" s="12">
        <v>2</v>
      </c>
      <c r="M3623" t="b">
        <v>0</v>
      </c>
      <c r="N3623" t="s">
        <v>8301</v>
      </c>
      <c r="O3623" s="14">
        <f>E3623/D3623</f>
        <v>1.6666666666666666E-4</v>
      </c>
      <c r="P3623" s="15">
        <f>IFERROR(E3623/L3623,0)</f>
        <v>1</v>
      </c>
      <c r="Q3623" t="s">
        <v>8323</v>
      </c>
      <c r="R3623" t="s">
        <v>8324</v>
      </c>
      <c r="S3623" s="10">
        <f>(((J3623/60)/60)/24)+DATE(1970,1,1)</f>
        <v>42658.690532407403</v>
      </c>
    </row>
    <row r="3624" spans="1:19" ht="28.8" hidden="1" x14ac:dyDescent="0.3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 s="12">
        <v>1</v>
      </c>
      <c r="M3624" t="b">
        <v>0</v>
      </c>
      <c r="N3624" t="s">
        <v>8282</v>
      </c>
      <c r="O3624" s="14">
        <f>E3624/D3624</f>
        <v>1.6666666666666666E-4</v>
      </c>
      <c r="P3624" s="15">
        <f>IFERROR(E3624/L3624,0)</f>
        <v>1</v>
      </c>
      <c r="Q3624" t="s">
        <v>8319</v>
      </c>
      <c r="R3624" t="s">
        <v>8345</v>
      </c>
      <c r="S3624" s="10">
        <f>(((J3624/60)/60)/24)+DATE(1970,1,1)</f>
        <v>42026.687453703707</v>
      </c>
    </row>
    <row r="3625" spans="1:19" ht="57.6" hidden="1" x14ac:dyDescent="0.3">
      <c r="A3625">
        <v>1874</v>
      </c>
      <c r="B3625" s="3" t="s">
        <v>1875</v>
      </c>
      <c r="C3625" s="3" t="s">
        <v>5984</v>
      </c>
      <c r="D3625" s="6">
        <v>160000</v>
      </c>
      <c r="E3625" s="8">
        <v>26</v>
      </c>
      <c r="F3625" t="s">
        <v>8220</v>
      </c>
      <c r="G3625" t="s">
        <v>8223</v>
      </c>
      <c r="H3625" t="s">
        <v>8245</v>
      </c>
      <c r="I3625">
        <v>1467155733</v>
      </c>
      <c r="J3625">
        <v>1465427733</v>
      </c>
      <c r="K3625" t="b">
        <v>0</v>
      </c>
      <c r="L3625" s="12">
        <v>2</v>
      </c>
      <c r="M3625" t="b">
        <v>0</v>
      </c>
      <c r="N3625" t="s">
        <v>8281</v>
      </c>
      <c r="O3625" s="14">
        <f>E3625/D3625</f>
        <v>1.6249999999999999E-4</v>
      </c>
      <c r="P3625" s="15">
        <f>IFERROR(E3625/L3625,0)</f>
        <v>13</v>
      </c>
      <c r="Q3625" t="s">
        <v>8316</v>
      </c>
      <c r="R3625" t="s">
        <v>8344</v>
      </c>
      <c r="S3625" s="10">
        <f>(((J3625/60)/60)/24)+DATE(1970,1,1)</f>
        <v>42529.969131944439</v>
      </c>
    </row>
    <row r="3626" spans="1:19" ht="43.2" hidden="1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 s="12">
        <v>1</v>
      </c>
      <c r="M3626" t="b">
        <v>0</v>
      </c>
      <c r="N3626" t="s">
        <v>8270</v>
      </c>
      <c r="O3626" s="14">
        <f>E3626/D3626</f>
        <v>4.0000000000000002E-4</v>
      </c>
      <c r="P3626" s="15">
        <f>IFERROR(E3626/L3626,0)</f>
        <v>2</v>
      </c>
      <c r="Q3626" t="s">
        <v>8308</v>
      </c>
      <c r="R3626" t="s">
        <v>8342</v>
      </c>
      <c r="S3626" s="10">
        <f>(((J3626/60)/60)/24)+DATE(1970,1,1)</f>
        <v>42377.70694444445</v>
      </c>
    </row>
    <row r="3627" spans="1:19" ht="28.8" hidden="1" x14ac:dyDescent="0.3">
      <c r="A3627">
        <v>212</v>
      </c>
      <c r="B3627" s="3" t="s">
        <v>214</v>
      </c>
      <c r="C3627" s="3" t="s">
        <v>4322</v>
      </c>
      <c r="D3627" s="6">
        <v>6300</v>
      </c>
      <c r="E3627" s="8">
        <v>1</v>
      </c>
      <c r="F3627" t="s">
        <v>8220</v>
      </c>
      <c r="G3627" t="s">
        <v>8223</v>
      </c>
      <c r="H3627" t="s">
        <v>8245</v>
      </c>
      <c r="I3627">
        <v>1460837320</v>
      </c>
      <c r="J3627">
        <v>1455656920</v>
      </c>
      <c r="K3627" t="b">
        <v>0</v>
      </c>
      <c r="L3627" s="12">
        <v>1</v>
      </c>
      <c r="M3627" t="b">
        <v>0</v>
      </c>
      <c r="N3627" t="s">
        <v>8266</v>
      </c>
      <c r="O3627" s="14">
        <f>E3627/D3627</f>
        <v>1.5873015873015873E-4</v>
      </c>
      <c r="P3627" s="15">
        <f>IFERROR(E3627/L3627,0)</f>
        <v>1</v>
      </c>
      <c r="Q3627" t="s">
        <v>8321</v>
      </c>
      <c r="R3627" t="s">
        <v>8325</v>
      </c>
      <c r="S3627" s="10">
        <f>(((J3627/60)/60)/24)+DATE(1970,1,1)</f>
        <v>42416.881018518514</v>
      </c>
    </row>
    <row r="3628" spans="1:19" ht="43.2" hidden="1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 s="12">
        <v>2</v>
      </c>
      <c r="M3628" t="b">
        <v>0</v>
      </c>
      <c r="N3628" t="s">
        <v>8301</v>
      </c>
      <c r="O3628" s="14">
        <f>E3628/D3628</f>
        <v>1E-3</v>
      </c>
      <c r="P3628" s="15">
        <f>IFERROR(E3628/L3628,0)</f>
        <v>1</v>
      </c>
      <c r="Q3628" t="s">
        <v>8323</v>
      </c>
      <c r="R3628" t="s">
        <v>8324</v>
      </c>
      <c r="S3628" s="10">
        <f>(((J3628/60)/60)/24)+DATE(1970,1,1)</f>
        <v>42567.531157407408</v>
      </c>
    </row>
    <row r="3629" spans="1:19" ht="28.8" hidden="1" x14ac:dyDescent="0.3">
      <c r="A3629">
        <v>1447</v>
      </c>
      <c r="B3629" s="3" t="s">
        <v>1448</v>
      </c>
      <c r="C3629" s="3" t="s">
        <v>5557</v>
      </c>
      <c r="D3629" s="6">
        <v>500000</v>
      </c>
      <c r="E3629" s="8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 s="12">
        <v>3</v>
      </c>
      <c r="M3629" t="b">
        <v>0</v>
      </c>
      <c r="N3629" t="s">
        <v>8285</v>
      </c>
      <c r="O3629" s="14">
        <f>E3629/D3629</f>
        <v>1.4999999999999999E-4</v>
      </c>
      <c r="P3629" s="15">
        <f>IFERROR(E3629/L3629,0)</f>
        <v>25</v>
      </c>
      <c r="Q3629" t="s">
        <v>8311</v>
      </c>
      <c r="R3629" t="s">
        <v>8348</v>
      </c>
      <c r="S3629" s="10">
        <f>(((J3629/60)/60)/24)+DATE(1970,1,1)</f>
        <v>42529.730717592596</v>
      </c>
    </row>
    <row r="3630" spans="1:19" ht="43.2" hidden="1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 s="12">
        <v>2</v>
      </c>
      <c r="M3630" t="b">
        <v>0</v>
      </c>
      <c r="N3630" t="s">
        <v>8302</v>
      </c>
      <c r="O3630" s="14">
        <f>E3630/D3630</f>
        <v>2.5000000000000001E-3</v>
      </c>
      <c r="P3630" s="15">
        <f>IFERROR(E3630/L3630,0)</f>
        <v>1</v>
      </c>
      <c r="Q3630" t="s">
        <v>8311</v>
      </c>
      <c r="R3630" t="s">
        <v>8356</v>
      </c>
      <c r="S3630" s="10">
        <f>(((J3630/60)/60)/24)+DATE(1970,1,1)</f>
        <v>41745.826273148145</v>
      </c>
    </row>
    <row r="3631" spans="1:19" ht="43.2" hidden="1" x14ac:dyDescent="0.3">
      <c r="A3631">
        <v>2432</v>
      </c>
      <c r="B3631" s="3" t="s">
        <v>2433</v>
      </c>
      <c r="C3631" s="3" t="s">
        <v>6542</v>
      </c>
      <c r="D3631" s="6">
        <v>14000</v>
      </c>
      <c r="E3631" s="8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 s="12">
        <v>2</v>
      </c>
      <c r="M3631" t="b">
        <v>0</v>
      </c>
      <c r="N3631" t="s">
        <v>8282</v>
      </c>
      <c r="O3631" s="14">
        <f>E3631/D3631</f>
        <v>1.4285714285714287E-4</v>
      </c>
      <c r="P3631" s="15">
        <f>IFERROR(E3631/L3631,0)</f>
        <v>1</v>
      </c>
      <c r="Q3631" t="s">
        <v>8319</v>
      </c>
      <c r="R3631" t="s">
        <v>8345</v>
      </c>
      <c r="S3631" s="10">
        <f>(((J3631/60)/60)/24)+DATE(1970,1,1)</f>
        <v>42041.218715277777</v>
      </c>
    </row>
    <row r="3632" spans="1:19" ht="43.2" hidden="1" x14ac:dyDescent="0.3">
      <c r="A3632">
        <v>4015</v>
      </c>
      <c r="B3632" s="3" t="s">
        <v>4011</v>
      </c>
      <c r="C3632" s="3" t="s">
        <v>8120</v>
      </c>
      <c r="D3632" s="6">
        <v>7000</v>
      </c>
      <c r="E3632" s="8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 s="12">
        <v>1</v>
      </c>
      <c r="M3632" t="b">
        <v>0</v>
      </c>
      <c r="N3632" t="s">
        <v>8269</v>
      </c>
      <c r="O3632" s="14">
        <f>E3632/D3632</f>
        <v>1.4285714285714287E-4</v>
      </c>
      <c r="P3632" s="15">
        <f>IFERROR(E3632/L3632,0)</f>
        <v>1</v>
      </c>
      <c r="Q3632" t="s">
        <v>8323</v>
      </c>
      <c r="R3632" t="s">
        <v>8326</v>
      </c>
      <c r="S3632" s="10">
        <f>(((J3632/60)/60)/24)+DATE(1970,1,1)</f>
        <v>42174.780821759254</v>
      </c>
    </row>
    <row r="3633" spans="1:19" ht="43.2" hidden="1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 s="12">
        <v>2</v>
      </c>
      <c r="M3633" t="b">
        <v>0</v>
      </c>
      <c r="N3633" t="s">
        <v>8280</v>
      </c>
      <c r="O3633" s="14">
        <f>E3633/D3633</f>
        <v>0.02</v>
      </c>
      <c r="P3633" s="15">
        <f>IFERROR(E3633/L3633,0)</f>
        <v>1</v>
      </c>
      <c r="Q3633" t="s">
        <v>8316</v>
      </c>
      <c r="R3633" t="s">
        <v>8334</v>
      </c>
      <c r="S3633" s="10">
        <f>(((J3633/60)/60)/24)+DATE(1970,1,1)</f>
        <v>42066.733587962968</v>
      </c>
    </row>
    <row r="3634" spans="1:19" ht="28.8" hidden="1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 s="12">
        <v>1</v>
      </c>
      <c r="M3634" t="b">
        <v>0</v>
      </c>
      <c r="N3634" t="s">
        <v>8270</v>
      </c>
      <c r="O3634" s="14">
        <f>E3634/D3634</f>
        <v>3.9999999999999998E-7</v>
      </c>
      <c r="P3634" s="15">
        <f>IFERROR(E3634/L3634,0)</f>
        <v>1</v>
      </c>
      <c r="Q3634" t="s">
        <v>8308</v>
      </c>
      <c r="R3634" t="s">
        <v>8342</v>
      </c>
      <c r="S3634" s="10">
        <f>(((J3634/60)/60)/24)+DATE(1970,1,1)</f>
        <v>41908.650347222225</v>
      </c>
    </row>
    <row r="3635" spans="1:19" ht="28.8" hidden="1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 s="12">
        <v>1</v>
      </c>
      <c r="M3635" t="b">
        <v>0</v>
      </c>
      <c r="N3635" t="s">
        <v>8270</v>
      </c>
      <c r="O3635" s="14">
        <f>E3635/D3635</f>
        <v>9.9999999999999995E-7</v>
      </c>
      <c r="P3635" s="15">
        <f>IFERROR(E3635/L3635,0)</f>
        <v>1</v>
      </c>
      <c r="Q3635" t="s">
        <v>8308</v>
      </c>
      <c r="R3635" t="s">
        <v>8342</v>
      </c>
      <c r="S3635" s="10">
        <f>(((J3635/60)/60)/24)+DATE(1970,1,1)</f>
        <v>41865.583275462966</v>
      </c>
    </row>
    <row r="3636" spans="1:19" ht="28.8" hidden="1" x14ac:dyDescent="0.3">
      <c r="A3636">
        <v>1593</v>
      </c>
      <c r="B3636" s="3" t="s">
        <v>1594</v>
      </c>
      <c r="C3636" s="3" t="s">
        <v>5703</v>
      </c>
      <c r="D3636" s="6">
        <v>22000</v>
      </c>
      <c r="E3636" s="8">
        <v>3</v>
      </c>
      <c r="F3636" t="s">
        <v>8220</v>
      </c>
      <c r="G3636" t="s">
        <v>8223</v>
      </c>
      <c r="H3636" t="s">
        <v>8245</v>
      </c>
      <c r="I3636">
        <v>1425154655</v>
      </c>
      <c r="J3636">
        <v>1422562655</v>
      </c>
      <c r="K3636" t="b">
        <v>0</v>
      </c>
      <c r="L3636" s="12">
        <v>3</v>
      </c>
      <c r="M3636" t="b">
        <v>0</v>
      </c>
      <c r="N3636" t="s">
        <v>8289</v>
      </c>
      <c r="O3636" s="14">
        <f>E3636/D3636</f>
        <v>1.3636363636363637E-4</v>
      </c>
      <c r="P3636" s="15">
        <f>IFERROR(E3636/L3636,0)</f>
        <v>1</v>
      </c>
      <c r="Q3636" t="s">
        <v>8313</v>
      </c>
      <c r="R3636" t="s">
        <v>8351</v>
      </c>
      <c r="S3636" s="10">
        <f>(((J3636/60)/60)/24)+DATE(1970,1,1)</f>
        <v>42033.845543981486</v>
      </c>
    </row>
    <row r="3637" spans="1:19" ht="43.2" hidden="1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 s="12">
        <v>1</v>
      </c>
      <c r="M3637" t="b">
        <v>0</v>
      </c>
      <c r="N3637" t="s">
        <v>8269</v>
      </c>
      <c r="O3637" s="14">
        <f>E3637/D3637</f>
        <v>5.0000000000000004E-6</v>
      </c>
      <c r="P3637" s="15">
        <f>IFERROR(E3637/L3637,0)</f>
        <v>1</v>
      </c>
      <c r="Q3637" t="s">
        <v>8323</v>
      </c>
      <c r="R3637" t="s">
        <v>8326</v>
      </c>
      <c r="S3637" s="10">
        <f>(((J3637/60)/60)/24)+DATE(1970,1,1)</f>
        <v>42433.825717592597</v>
      </c>
    </row>
    <row r="3638" spans="1:19" ht="28.8" hidden="1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 s="12">
        <v>1</v>
      </c>
      <c r="M3638" t="b">
        <v>0</v>
      </c>
      <c r="N3638" t="s">
        <v>8271</v>
      </c>
      <c r="O3638" s="14">
        <f>E3638/D3638</f>
        <v>5.7142857142857145E-6</v>
      </c>
      <c r="P3638" s="15">
        <f>IFERROR(E3638/L3638,0)</f>
        <v>1</v>
      </c>
      <c r="Q3638" t="s">
        <v>8308</v>
      </c>
      <c r="R3638" t="s">
        <v>8310</v>
      </c>
      <c r="S3638" s="10">
        <f>(((J3638/60)/60)/24)+DATE(1970,1,1)</f>
        <v>41815.927106481482</v>
      </c>
    </row>
    <row r="3639" spans="1:19" ht="43.2" hidden="1" x14ac:dyDescent="0.3">
      <c r="A3639">
        <v>2423</v>
      </c>
      <c r="B3639" s="3" t="s">
        <v>2424</v>
      </c>
      <c r="C3639" s="3" t="s">
        <v>6533</v>
      </c>
      <c r="D3639" s="6">
        <v>60000</v>
      </c>
      <c r="E3639" s="8">
        <v>8</v>
      </c>
      <c r="F3639" t="s">
        <v>8220</v>
      </c>
      <c r="G3639" t="s">
        <v>8223</v>
      </c>
      <c r="H3639" t="s">
        <v>8245</v>
      </c>
      <c r="I3639">
        <v>1420044890</v>
      </c>
      <c r="J3639">
        <v>1417452890</v>
      </c>
      <c r="K3639" t="b">
        <v>0</v>
      </c>
      <c r="L3639" s="12">
        <v>1</v>
      </c>
      <c r="M3639" t="b">
        <v>0</v>
      </c>
      <c r="N3639" t="s">
        <v>8282</v>
      </c>
      <c r="O3639" s="14">
        <f>E3639/D3639</f>
        <v>1.3333333333333334E-4</v>
      </c>
      <c r="P3639" s="15">
        <f>IFERROR(E3639/L3639,0)</f>
        <v>8</v>
      </c>
      <c r="Q3639" t="s">
        <v>8319</v>
      </c>
      <c r="R3639" t="s">
        <v>8345</v>
      </c>
      <c r="S3639" s="10">
        <f>(((J3639/60)/60)/24)+DATE(1970,1,1)</f>
        <v>41974.704745370371</v>
      </c>
    </row>
    <row r="3640" spans="1:19" hidden="1" x14ac:dyDescent="0.3">
      <c r="A3640">
        <v>589</v>
      </c>
      <c r="B3640" s="3" t="s">
        <v>590</v>
      </c>
      <c r="C3640" s="3" t="s">
        <v>4699</v>
      </c>
      <c r="D3640" s="6">
        <v>7500</v>
      </c>
      <c r="E3640" s="8">
        <v>1</v>
      </c>
      <c r="F3640" t="s">
        <v>8220</v>
      </c>
      <c r="G3640" t="s">
        <v>8223</v>
      </c>
      <c r="H3640" t="s">
        <v>8245</v>
      </c>
      <c r="I3640">
        <v>1436366699</v>
      </c>
      <c r="J3640">
        <v>1435070699</v>
      </c>
      <c r="K3640" t="b">
        <v>0</v>
      </c>
      <c r="L3640" s="12">
        <v>1</v>
      </c>
      <c r="M3640" t="b">
        <v>0</v>
      </c>
      <c r="N3640" t="s">
        <v>8270</v>
      </c>
      <c r="O3640" s="14">
        <f>E3640/D3640</f>
        <v>1.3333333333333334E-4</v>
      </c>
      <c r="P3640" s="15">
        <f>IFERROR(E3640/L3640,0)</f>
        <v>1</v>
      </c>
      <c r="Q3640" t="s">
        <v>8308</v>
      </c>
      <c r="R3640" t="s">
        <v>8342</v>
      </c>
      <c r="S3640" s="10">
        <f>(((J3640/60)/60)/24)+DATE(1970,1,1)</f>
        <v>42178.614571759259</v>
      </c>
    </row>
    <row r="3641" spans="1:19" ht="57.6" hidden="1" x14ac:dyDescent="0.3">
      <c r="A3641">
        <v>1587</v>
      </c>
      <c r="B3641" s="3" t="s">
        <v>1588</v>
      </c>
      <c r="C3641" s="3" t="s">
        <v>5697</v>
      </c>
      <c r="D3641" s="6">
        <v>7500</v>
      </c>
      <c r="E3641" s="8">
        <v>1</v>
      </c>
      <c r="F3641" t="s">
        <v>8220</v>
      </c>
      <c r="G3641" t="s">
        <v>8223</v>
      </c>
      <c r="H3641" t="s">
        <v>8245</v>
      </c>
      <c r="I3641">
        <v>1418510965</v>
      </c>
      <c r="J3641">
        <v>1415918965</v>
      </c>
      <c r="K3641" t="b">
        <v>0</v>
      </c>
      <c r="L3641" s="12">
        <v>1</v>
      </c>
      <c r="M3641" t="b">
        <v>0</v>
      </c>
      <c r="N3641" t="s">
        <v>8289</v>
      </c>
      <c r="O3641" s="14">
        <f>E3641/D3641</f>
        <v>1.3333333333333334E-4</v>
      </c>
      <c r="P3641" s="15">
        <f>IFERROR(E3641/L3641,0)</f>
        <v>1</v>
      </c>
      <c r="Q3641" t="s">
        <v>8313</v>
      </c>
      <c r="R3641" t="s">
        <v>8351</v>
      </c>
      <c r="S3641" s="10">
        <f>(((J3641/60)/60)/24)+DATE(1970,1,1)</f>
        <v>41956.950983796298</v>
      </c>
    </row>
    <row r="3642" spans="1:19" ht="28.8" hidden="1" x14ac:dyDescent="0.3">
      <c r="A3642">
        <v>3862</v>
      </c>
      <c r="B3642" s="3" t="s">
        <v>3859</v>
      </c>
      <c r="C3642" s="3" t="s">
        <v>7971</v>
      </c>
      <c r="D3642" s="6">
        <v>7500</v>
      </c>
      <c r="E3642" s="8">
        <v>1</v>
      </c>
      <c r="F3642" t="s">
        <v>8220</v>
      </c>
      <c r="G3642" t="s">
        <v>8223</v>
      </c>
      <c r="H3642" t="s">
        <v>8245</v>
      </c>
      <c r="I3642">
        <v>1473699540</v>
      </c>
      <c r="J3642">
        <v>1472451356</v>
      </c>
      <c r="K3642" t="b">
        <v>0</v>
      </c>
      <c r="L3642" s="12">
        <v>1</v>
      </c>
      <c r="M3642" t="b">
        <v>0</v>
      </c>
      <c r="N3642" t="s">
        <v>8269</v>
      </c>
      <c r="O3642" s="14">
        <f>E3642/D3642</f>
        <v>1.3333333333333334E-4</v>
      </c>
      <c r="P3642" s="15">
        <f>IFERROR(E3642/L3642,0)</f>
        <v>1</v>
      </c>
      <c r="Q3642" t="s">
        <v>8323</v>
      </c>
      <c r="R3642" t="s">
        <v>8326</v>
      </c>
      <c r="S3642" s="10">
        <f>(((J3642/60)/60)/24)+DATE(1970,1,1)</f>
        <v>42611.261064814811</v>
      </c>
    </row>
    <row r="3643" spans="1:19" ht="43.2" hidden="1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 s="12">
        <v>1</v>
      </c>
      <c r="M3643" t="b">
        <v>0</v>
      </c>
      <c r="N3643" t="s">
        <v>8271</v>
      </c>
      <c r="O3643" s="14">
        <f>E3643/D3643</f>
        <v>1.3333333333333333E-5</v>
      </c>
      <c r="P3643" s="15">
        <f>IFERROR(E3643/L3643,0)</f>
        <v>1</v>
      </c>
      <c r="Q3643" t="s">
        <v>8308</v>
      </c>
      <c r="R3643" t="s">
        <v>8310</v>
      </c>
      <c r="S3643" s="10">
        <f>(((J3643/60)/60)/24)+DATE(1970,1,1)</f>
        <v>42393.961909722217</v>
      </c>
    </row>
    <row r="3644" spans="1:19" ht="57.6" hidden="1" x14ac:dyDescent="0.3">
      <c r="A3644">
        <v>981</v>
      </c>
      <c r="B3644" s="3" t="s">
        <v>982</v>
      </c>
      <c r="C3644" s="3" t="s">
        <v>5091</v>
      </c>
      <c r="D3644" s="6">
        <v>88888</v>
      </c>
      <c r="E3644" s="8">
        <v>11</v>
      </c>
      <c r="F3644" t="s">
        <v>8220</v>
      </c>
      <c r="G3644" t="s">
        <v>8223</v>
      </c>
      <c r="H3644" t="s">
        <v>8245</v>
      </c>
      <c r="I3644">
        <v>1407624222</v>
      </c>
      <c r="J3644">
        <v>1405032222</v>
      </c>
      <c r="K3644" t="b">
        <v>0</v>
      </c>
      <c r="L3644" s="12">
        <v>4</v>
      </c>
      <c r="M3644" t="b">
        <v>0</v>
      </c>
      <c r="N3644" t="s">
        <v>8271</v>
      </c>
      <c r="O3644" s="14">
        <f>E3644/D3644</f>
        <v>1.2375123751237513E-4</v>
      </c>
      <c r="P3644" s="15">
        <f>IFERROR(E3644/L3644,0)</f>
        <v>2.75</v>
      </c>
      <c r="Q3644" t="s">
        <v>8308</v>
      </c>
      <c r="R3644" t="s">
        <v>8310</v>
      </c>
      <c r="S3644" s="10">
        <f>(((J3644/60)/60)/24)+DATE(1970,1,1)</f>
        <v>41830.947013888886</v>
      </c>
    </row>
    <row r="3645" spans="1:19" ht="43.2" hidden="1" x14ac:dyDescent="0.3">
      <c r="A3645">
        <v>425</v>
      </c>
      <c r="B3645" s="3" t="s">
        <v>426</v>
      </c>
      <c r="C3645" s="3" t="s">
        <v>4535</v>
      </c>
      <c r="D3645" s="6">
        <v>50000</v>
      </c>
      <c r="E3645" s="8">
        <v>6</v>
      </c>
      <c r="F3645" t="s">
        <v>8220</v>
      </c>
      <c r="G3645" t="s">
        <v>8223</v>
      </c>
      <c r="H3645" t="s">
        <v>8245</v>
      </c>
      <c r="I3645">
        <v>1448660404</v>
      </c>
      <c r="J3645">
        <v>1443472804</v>
      </c>
      <c r="K3645" t="b">
        <v>0</v>
      </c>
      <c r="L3645" s="12">
        <v>2</v>
      </c>
      <c r="M3645" t="b">
        <v>0</v>
      </c>
      <c r="N3645" t="s">
        <v>8268</v>
      </c>
      <c r="O3645" s="14">
        <f>E3645/D3645</f>
        <v>1.2E-4</v>
      </c>
      <c r="P3645" s="15">
        <f>IFERROR(E3645/L3645,0)</f>
        <v>3</v>
      </c>
      <c r="Q3645" t="s">
        <v>8321</v>
      </c>
      <c r="R3645" t="s">
        <v>8339</v>
      </c>
      <c r="S3645" s="10">
        <f>(((J3645/60)/60)/24)+DATE(1970,1,1)</f>
        <v>42275.861157407402</v>
      </c>
    </row>
    <row r="3646" spans="1:19" ht="43.2" hidden="1" x14ac:dyDescent="0.3">
      <c r="A3646">
        <v>1121</v>
      </c>
      <c r="B3646" s="3" t="s">
        <v>1122</v>
      </c>
      <c r="C3646" s="3" t="s">
        <v>5231</v>
      </c>
      <c r="D3646" s="6">
        <v>250000</v>
      </c>
      <c r="E3646" s="8">
        <v>29</v>
      </c>
      <c r="F3646" t="s">
        <v>8220</v>
      </c>
      <c r="G3646" t="s">
        <v>8223</v>
      </c>
      <c r="H3646" t="s">
        <v>8245</v>
      </c>
      <c r="I3646">
        <v>1457904316</v>
      </c>
      <c r="J3646">
        <v>1455315916</v>
      </c>
      <c r="K3646" t="b">
        <v>0</v>
      </c>
      <c r="L3646" s="12">
        <v>5</v>
      </c>
      <c r="M3646" t="b">
        <v>0</v>
      </c>
      <c r="N3646" t="s">
        <v>8280</v>
      </c>
      <c r="O3646" s="14">
        <f>E3646/D3646</f>
        <v>1.16E-4</v>
      </c>
      <c r="P3646" s="15">
        <f>IFERROR(E3646/L3646,0)</f>
        <v>5.8</v>
      </c>
      <c r="Q3646" t="s">
        <v>8316</v>
      </c>
      <c r="R3646" t="s">
        <v>8334</v>
      </c>
      <c r="S3646" s="10">
        <f>(((J3646/60)/60)/24)+DATE(1970,1,1)</f>
        <v>42412.934212962966</v>
      </c>
    </row>
    <row r="3647" spans="1:19" ht="43.2" hidden="1" x14ac:dyDescent="0.3">
      <c r="A3647">
        <v>2909</v>
      </c>
      <c r="B3647" s="3" t="s">
        <v>2909</v>
      </c>
      <c r="C3647" s="3" t="s">
        <v>7019</v>
      </c>
      <c r="D3647" s="6">
        <v>180000</v>
      </c>
      <c r="E3647" s="8">
        <v>20</v>
      </c>
      <c r="F3647" t="s">
        <v>8220</v>
      </c>
      <c r="G3647" t="s">
        <v>8223</v>
      </c>
      <c r="H3647" t="s">
        <v>8245</v>
      </c>
      <c r="I3647">
        <v>1416944760</v>
      </c>
      <c r="J3647">
        <v>1413527001</v>
      </c>
      <c r="K3647" t="b">
        <v>0</v>
      </c>
      <c r="L3647" s="12">
        <v>1</v>
      </c>
      <c r="M3647" t="b">
        <v>0</v>
      </c>
      <c r="N3647" t="s">
        <v>8269</v>
      </c>
      <c r="O3647" s="14">
        <f>E3647/D3647</f>
        <v>1.1111111111111112E-4</v>
      </c>
      <c r="P3647" s="15">
        <f>IFERROR(E3647/L3647,0)</f>
        <v>20</v>
      </c>
      <c r="Q3647" t="s">
        <v>8323</v>
      </c>
      <c r="R3647" t="s">
        <v>8326</v>
      </c>
      <c r="S3647" s="10">
        <f>(((J3647/60)/60)/24)+DATE(1970,1,1)</f>
        <v>41929.266215277778</v>
      </c>
    </row>
    <row r="3648" spans="1:19" ht="43.2" hidden="1" x14ac:dyDescent="0.3">
      <c r="A3648">
        <v>583</v>
      </c>
      <c r="B3648" s="3" t="s">
        <v>584</v>
      </c>
      <c r="C3648" s="3" t="s">
        <v>4693</v>
      </c>
      <c r="D3648" s="6">
        <v>9000</v>
      </c>
      <c r="E3648" s="8">
        <v>1</v>
      </c>
      <c r="F3648" t="s">
        <v>8220</v>
      </c>
      <c r="G3648" t="s">
        <v>8223</v>
      </c>
      <c r="H3648" t="s">
        <v>8245</v>
      </c>
      <c r="I3648">
        <v>1426800687</v>
      </c>
      <c r="J3648">
        <v>1424212287</v>
      </c>
      <c r="K3648" t="b">
        <v>0</v>
      </c>
      <c r="L3648" s="12">
        <v>1</v>
      </c>
      <c r="M3648" t="b">
        <v>0</v>
      </c>
      <c r="N3648" t="s">
        <v>8270</v>
      </c>
      <c r="O3648" s="14">
        <f>E3648/D3648</f>
        <v>1.1111111111111112E-4</v>
      </c>
      <c r="P3648" s="15">
        <f>IFERROR(E3648/L3648,0)</f>
        <v>1</v>
      </c>
      <c r="Q3648" t="s">
        <v>8308</v>
      </c>
      <c r="R3648" t="s">
        <v>8342</v>
      </c>
      <c r="S3648" s="10">
        <f>(((J3648/60)/60)/24)+DATE(1970,1,1)</f>
        <v>42052.93850694444</v>
      </c>
    </row>
    <row r="3649" spans="1:19" ht="43.2" hidden="1" x14ac:dyDescent="0.3">
      <c r="A3649">
        <v>167</v>
      </c>
      <c r="B3649" s="3" t="s">
        <v>169</v>
      </c>
      <c r="C3649" s="3" t="s">
        <v>4277</v>
      </c>
      <c r="D3649" s="6">
        <v>110000</v>
      </c>
      <c r="E3649" s="8">
        <v>11</v>
      </c>
      <c r="F3649" t="s">
        <v>8220</v>
      </c>
      <c r="G3649" t="s">
        <v>8223</v>
      </c>
      <c r="H3649" t="s">
        <v>8245</v>
      </c>
      <c r="I3649">
        <v>1438726535</v>
      </c>
      <c r="J3649">
        <v>1433542535</v>
      </c>
      <c r="K3649" t="b">
        <v>0</v>
      </c>
      <c r="L3649" s="12">
        <v>2</v>
      </c>
      <c r="M3649" t="b">
        <v>0</v>
      </c>
      <c r="N3649" t="s">
        <v>8266</v>
      </c>
      <c r="O3649" s="14">
        <f>E3649/D3649</f>
        <v>1E-4</v>
      </c>
      <c r="P3649" s="15">
        <f>IFERROR(E3649/L3649,0)</f>
        <v>5.5</v>
      </c>
      <c r="Q3649" t="s">
        <v>8321</v>
      </c>
      <c r="R3649" t="s">
        <v>8325</v>
      </c>
      <c r="S3649" s="10">
        <f>(((J3649/60)/60)/24)+DATE(1970,1,1)</f>
        <v>42160.927488425921</v>
      </c>
    </row>
    <row r="3650" spans="1:19" ht="43.2" hidden="1" x14ac:dyDescent="0.3">
      <c r="A3650">
        <v>161</v>
      </c>
      <c r="B3650" s="3" t="s">
        <v>163</v>
      </c>
      <c r="C3650" s="3" t="s">
        <v>4271</v>
      </c>
      <c r="D3650" s="6">
        <v>50000</v>
      </c>
      <c r="E3650" s="8">
        <v>5</v>
      </c>
      <c r="F3650" t="s">
        <v>8220</v>
      </c>
      <c r="G3650" t="s">
        <v>8223</v>
      </c>
      <c r="H3650" t="s">
        <v>8245</v>
      </c>
      <c r="I3650">
        <v>1404318595</v>
      </c>
      <c r="J3650">
        <v>1401726595</v>
      </c>
      <c r="K3650" t="b">
        <v>0</v>
      </c>
      <c r="L3650" s="12">
        <v>1</v>
      </c>
      <c r="M3650" t="b">
        <v>0</v>
      </c>
      <c r="N3650" t="s">
        <v>8266</v>
      </c>
      <c r="O3650" s="14">
        <f>E3650/D3650</f>
        <v>1E-4</v>
      </c>
      <c r="P3650" s="15">
        <f>IFERROR(E3650/L3650,0)</f>
        <v>5</v>
      </c>
      <c r="Q3650" t="s">
        <v>8321</v>
      </c>
      <c r="R3650" t="s">
        <v>8325</v>
      </c>
      <c r="S3650" s="10">
        <f>(((J3650/60)/60)/24)+DATE(1970,1,1)</f>
        <v>41792.687442129631</v>
      </c>
    </row>
    <row r="3651" spans="1:19" ht="43.2" hidden="1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 s="12">
        <v>1</v>
      </c>
      <c r="M3651" t="b">
        <v>0</v>
      </c>
      <c r="N3651" t="s">
        <v>8269</v>
      </c>
      <c r="O3651" s="14">
        <f>E3651/D3651</f>
        <v>3.3333333333333335E-5</v>
      </c>
      <c r="P3651" s="15">
        <f>IFERROR(E3651/L3651,0)</f>
        <v>1</v>
      </c>
      <c r="Q3651" t="s">
        <v>8323</v>
      </c>
      <c r="R3651" t="s">
        <v>8326</v>
      </c>
      <c r="S3651" s="10">
        <f>(((J3651/60)/60)/24)+DATE(1970,1,1)</f>
        <v>42107.841284722221</v>
      </c>
    </row>
    <row r="3652" spans="1:19" ht="43.2" hidden="1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 s="12">
        <v>1</v>
      </c>
      <c r="M3652" t="b">
        <v>0</v>
      </c>
      <c r="N3652" t="s">
        <v>8281</v>
      </c>
      <c r="O3652" s="14">
        <f>E3652/D3652</f>
        <v>4.0000000000000003E-5</v>
      </c>
      <c r="P3652" s="15">
        <f>IFERROR(E3652/L3652,0)</f>
        <v>1</v>
      </c>
      <c r="Q3652" t="s">
        <v>8316</v>
      </c>
      <c r="R3652" t="s">
        <v>8344</v>
      </c>
      <c r="S3652" s="10">
        <f>(((J3652/60)/60)/24)+DATE(1970,1,1)</f>
        <v>41958.285046296296</v>
      </c>
    </row>
    <row r="3653" spans="1:19" ht="28.8" hidden="1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 s="12">
        <v>1</v>
      </c>
      <c r="M3653" t="b">
        <v>0</v>
      </c>
      <c r="N3653" t="s">
        <v>8269</v>
      </c>
      <c r="O3653" s="14">
        <f>E3653/D3653</f>
        <v>4.0000000000000003E-5</v>
      </c>
      <c r="P3653" s="15">
        <f>IFERROR(E3653/L3653,0)</f>
        <v>1</v>
      </c>
      <c r="Q3653" t="s">
        <v>8323</v>
      </c>
      <c r="R3653" t="s">
        <v>8326</v>
      </c>
      <c r="S3653" s="10">
        <f>(((J3653/60)/60)/24)+DATE(1970,1,1)</f>
        <v>42017.907337962963</v>
      </c>
    </row>
    <row r="3654" spans="1:19" ht="43.2" hidden="1" x14ac:dyDescent="0.3">
      <c r="A3654">
        <v>2153</v>
      </c>
      <c r="B3654" s="3" t="s">
        <v>2154</v>
      </c>
      <c r="C3654" s="3" t="s">
        <v>6263</v>
      </c>
      <c r="D3654" s="6">
        <v>372625</v>
      </c>
      <c r="E3654" s="8">
        <v>34</v>
      </c>
      <c r="F3654" t="s">
        <v>8220</v>
      </c>
      <c r="G3654" t="s">
        <v>8223</v>
      </c>
      <c r="H3654" t="s">
        <v>8245</v>
      </c>
      <c r="I3654">
        <v>1420876740</v>
      </c>
      <c r="J3654">
        <v>1417470718</v>
      </c>
      <c r="K3654" t="b">
        <v>0</v>
      </c>
      <c r="L3654" s="12">
        <v>4</v>
      </c>
      <c r="M3654" t="b">
        <v>0</v>
      </c>
      <c r="N3654" t="s">
        <v>8280</v>
      </c>
      <c r="O3654" s="14">
        <f>E3654/D3654</f>
        <v>9.1244548809124457E-5</v>
      </c>
      <c r="P3654" s="15">
        <f>IFERROR(E3654/L3654,0)</f>
        <v>8.5</v>
      </c>
      <c r="Q3654" t="s">
        <v>8316</v>
      </c>
      <c r="R3654" t="s">
        <v>8334</v>
      </c>
      <c r="S3654" s="10">
        <f>(((J3654/60)/60)/24)+DATE(1970,1,1)</f>
        <v>41974.911087962959</v>
      </c>
    </row>
    <row r="3655" spans="1:19" ht="43.2" hidden="1" x14ac:dyDescent="0.3">
      <c r="A3655">
        <v>3932</v>
      </c>
      <c r="B3655" s="3" t="s">
        <v>3929</v>
      </c>
      <c r="C3655" s="3" t="s">
        <v>8040</v>
      </c>
      <c r="D3655" s="6">
        <v>12000</v>
      </c>
      <c r="E3655" s="8">
        <v>1</v>
      </c>
      <c r="F3655" t="s">
        <v>8220</v>
      </c>
      <c r="G3655" t="s">
        <v>8223</v>
      </c>
      <c r="H3655" t="s">
        <v>8245</v>
      </c>
      <c r="I3655">
        <v>1458097364</v>
      </c>
      <c r="J3655">
        <v>1455508964</v>
      </c>
      <c r="K3655" t="b">
        <v>0</v>
      </c>
      <c r="L3655" s="12">
        <v>1</v>
      </c>
      <c r="M3655" t="b">
        <v>0</v>
      </c>
      <c r="N3655" t="s">
        <v>8269</v>
      </c>
      <c r="O3655" s="14">
        <f>E3655/D3655</f>
        <v>8.3333333333333331E-5</v>
      </c>
      <c r="P3655" s="15">
        <f>IFERROR(E3655/L3655,0)</f>
        <v>1</v>
      </c>
      <c r="Q3655" t="s">
        <v>8323</v>
      </c>
      <c r="R3655" t="s">
        <v>8326</v>
      </c>
      <c r="S3655" s="10">
        <f>(((J3655/60)/60)/24)+DATE(1970,1,1)</f>
        <v>42415.168564814812</v>
      </c>
    </row>
    <row r="3656" spans="1:19" ht="28.8" hidden="1" x14ac:dyDescent="0.3">
      <c r="A3656">
        <v>1181</v>
      </c>
      <c r="B3656" s="3" t="s">
        <v>1182</v>
      </c>
      <c r="C3656" s="3" t="s">
        <v>5291</v>
      </c>
      <c r="D3656" s="6">
        <v>50000</v>
      </c>
      <c r="E3656" s="8">
        <v>4</v>
      </c>
      <c r="F3656" t="s">
        <v>8220</v>
      </c>
      <c r="G3656" t="s">
        <v>8223</v>
      </c>
      <c r="H3656" t="s">
        <v>8245</v>
      </c>
      <c r="I3656">
        <v>1425197321</v>
      </c>
      <c r="J3656">
        <v>1422605321</v>
      </c>
      <c r="K3656" t="b">
        <v>0</v>
      </c>
      <c r="L3656" s="12">
        <v>3</v>
      </c>
      <c r="M3656" t="b">
        <v>0</v>
      </c>
      <c r="N3656" t="s">
        <v>8282</v>
      </c>
      <c r="O3656" s="14">
        <f>E3656/D3656</f>
        <v>8.0000000000000007E-5</v>
      </c>
      <c r="P3656" s="15">
        <f>IFERROR(E3656/L3656,0)</f>
        <v>1.3333333333333333</v>
      </c>
      <c r="Q3656" t="s">
        <v>8319</v>
      </c>
      <c r="R3656" t="s">
        <v>8345</v>
      </c>
      <c r="S3656" s="10">
        <f>(((J3656/60)/60)/24)+DATE(1970,1,1)</f>
        <v>42034.339363425926</v>
      </c>
    </row>
    <row r="3657" spans="1:19" ht="43.2" hidden="1" x14ac:dyDescent="0.3">
      <c r="A3657">
        <v>214</v>
      </c>
      <c r="B3657" s="3" t="s">
        <v>216</v>
      </c>
      <c r="C3657" s="3" t="s">
        <v>4324</v>
      </c>
      <c r="D3657" s="6">
        <v>12500</v>
      </c>
      <c r="E3657" s="8">
        <v>1</v>
      </c>
      <c r="F3657" t="s">
        <v>8220</v>
      </c>
      <c r="G3657" t="s">
        <v>8223</v>
      </c>
      <c r="H3657" t="s">
        <v>8245</v>
      </c>
      <c r="I3657">
        <v>1425655349</v>
      </c>
      <c r="J3657">
        <v>1420471349</v>
      </c>
      <c r="K3657" t="b">
        <v>0</v>
      </c>
      <c r="L3657" s="12">
        <v>1</v>
      </c>
      <c r="M3657" t="b">
        <v>0</v>
      </c>
      <c r="N3657" t="s">
        <v>8266</v>
      </c>
      <c r="O3657" s="14">
        <f>E3657/D3657</f>
        <v>8.0000000000000007E-5</v>
      </c>
      <c r="P3657" s="15">
        <f>IFERROR(E3657/L3657,0)</f>
        <v>1</v>
      </c>
      <c r="Q3657" t="s">
        <v>8321</v>
      </c>
      <c r="R3657" t="s">
        <v>8325</v>
      </c>
      <c r="S3657" s="10">
        <f>(((J3657/60)/60)/24)+DATE(1970,1,1)</f>
        <v>42009.64061342593</v>
      </c>
    </row>
    <row r="3658" spans="1:19" ht="57.6" hidden="1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 s="12">
        <v>1</v>
      </c>
      <c r="M3658" t="b">
        <v>0</v>
      </c>
      <c r="N3658" t="s">
        <v>8270</v>
      </c>
      <c r="O3658" s="14">
        <f>E3658/D3658</f>
        <v>5.5555555555555558E-5</v>
      </c>
      <c r="P3658" s="15">
        <f>IFERROR(E3658/L3658,0)</f>
        <v>1</v>
      </c>
      <c r="Q3658" t="s">
        <v>8308</v>
      </c>
      <c r="R3658" t="s">
        <v>8342</v>
      </c>
      <c r="S3658" s="10">
        <f>(((J3658/60)/60)/24)+DATE(1970,1,1)</f>
        <v>42411.942997685182</v>
      </c>
    </row>
    <row r="3659" spans="1:19" ht="43.2" hidden="1" x14ac:dyDescent="0.3">
      <c r="A3659">
        <v>1178</v>
      </c>
      <c r="B3659" s="3" t="s">
        <v>1179</v>
      </c>
      <c r="C3659" s="3" t="s">
        <v>5288</v>
      </c>
      <c r="D3659" s="6">
        <v>75000</v>
      </c>
      <c r="E3659" s="8">
        <v>5</v>
      </c>
      <c r="F3659" t="s">
        <v>8220</v>
      </c>
      <c r="G3659" t="s">
        <v>8223</v>
      </c>
      <c r="H3659" t="s">
        <v>8245</v>
      </c>
      <c r="I3659">
        <v>1408225452</v>
      </c>
      <c r="J3659">
        <v>1405633452</v>
      </c>
      <c r="K3659" t="b">
        <v>0</v>
      </c>
      <c r="L3659" s="12">
        <v>1</v>
      </c>
      <c r="M3659" t="b">
        <v>0</v>
      </c>
      <c r="N3659" t="s">
        <v>8282</v>
      </c>
      <c r="O3659" s="14">
        <f>E3659/D3659</f>
        <v>6.666666666666667E-5</v>
      </c>
      <c r="P3659" s="15">
        <f>IFERROR(E3659/L3659,0)</f>
        <v>5</v>
      </c>
      <c r="Q3659" t="s">
        <v>8319</v>
      </c>
      <c r="R3659" t="s">
        <v>8345</v>
      </c>
      <c r="S3659" s="10">
        <f>(((J3659/60)/60)/24)+DATE(1970,1,1)</f>
        <v>41837.905694444446</v>
      </c>
    </row>
    <row r="3660" spans="1:19" ht="43.2" hidden="1" x14ac:dyDescent="0.3">
      <c r="A3660">
        <v>4006</v>
      </c>
      <c r="B3660" s="3" t="s">
        <v>4002</v>
      </c>
      <c r="C3660" s="3" t="s">
        <v>8111</v>
      </c>
      <c r="D3660" s="6">
        <v>30000</v>
      </c>
      <c r="E3660" s="8">
        <v>2</v>
      </c>
      <c r="F3660" t="s">
        <v>8220</v>
      </c>
      <c r="G3660" t="s">
        <v>8223</v>
      </c>
      <c r="H3660" t="s">
        <v>8245</v>
      </c>
      <c r="I3660">
        <v>1455647587</v>
      </c>
      <c r="J3660">
        <v>1453487587</v>
      </c>
      <c r="K3660" t="b">
        <v>0</v>
      </c>
      <c r="L3660" s="12">
        <v>1</v>
      </c>
      <c r="M3660" t="b">
        <v>0</v>
      </c>
      <c r="N3660" t="s">
        <v>8269</v>
      </c>
      <c r="O3660" s="14">
        <f>E3660/D3660</f>
        <v>6.666666666666667E-5</v>
      </c>
      <c r="P3660" s="15">
        <f>IFERROR(E3660/L3660,0)</f>
        <v>2</v>
      </c>
      <c r="Q3660" t="s">
        <v>8323</v>
      </c>
      <c r="R3660" t="s">
        <v>8326</v>
      </c>
      <c r="S3660" s="10">
        <f>(((J3660/60)/60)/24)+DATE(1970,1,1)</f>
        <v>42391.772997685184</v>
      </c>
    </row>
    <row r="3661" spans="1:19" ht="57.6" hidden="1" x14ac:dyDescent="0.3">
      <c r="A3661">
        <v>540</v>
      </c>
      <c r="B3661" s="3" t="s">
        <v>541</v>
      </c>
      <c r="C3661" s="3" t="s">
        <v>4650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1423078606</v>
      </c>
      <c r="J3661">
        <v>1420486606</v>
      </c>
      <c r="K3661" t="b">
        <v>0</v>
      </c>
      <c r="L3661" s="12">
        <v>1</v>
      </c>
      <c r="M3661" t="b">
        <v>0</v>
      </c>
      <c r="N3661" t="s">
        <v>8270</v>
      </c>
      <c r="O3661" s="14">
        <f>E3661/D3661</f>
        <v>6.666666666666667E-5</v>
      </c>
      <c r="P3661" s="15">
        <f>IFERROR(E3661/L3661,0)</f>
        <v>1</v>
      </c>
      <c r="Q3661" t="s">
        <v>8308</v>
      </c>
      <c r="R3661" t="s">
        <v>8342</v>
      </c>
      <c r="S3661" s="10">
        <f>(((J3661/60)/60)/24)+DATE(1970,1,1)</f>
        <v>42009.817199074074</v>
      </c>
    </row>
    <row r="3662" spans="1:19" ht="43.2" hidden="1" x14ac:dyDescent="0.3">
      <c r="A3662">
        <v>1497</v>
      </c>
      <c r="B3662" s="3" t="s">
        <v>1498</v>
      </c>
      <c r="C3662" s="3" t="s">
        <v>5607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t="b">
        <v>0</v>
      </c>
      <c r="L3662" s="12">
        <v>1</v>
      </c>
      <c r="M3662" t="b">
        <v>0</v>
      </c>
      <c r="N3662" t="s">
        <v>8273</v>
      </c>
      <c r="O3662" s="14">
        <f>E3662/D3662</f>
        <v>6.666666666666667E-5</v>
      </c>
      <c r="P3662" s="15">
        <f>IFERROR(E3662/L3662,0)</f>
        <v>1</v>
      </c>
      <c r="Q3662" t="s">
        <v>8311</v>
      </c>
      <c r="R3662" t="s">
        <v>8352</v>
      </c>
      <c r="S3662" s="10">
        <f>(((J3662/60)/60)/24)+DATE(1970,1,1)</f>
        <v>41444.64261574074</v>
      </c>
    </row>
    <row r="3663" spans="1:19" ht="43.2" hidden="1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 s="12">
        <v>1</v>
      </c>
      <c r="M3663" t="b">
        <v>0</v>
      </c>
      <c r="N3663" t="s">
        <v>8285</v>
      </c>
      <c r="O3663" s="14">
        <f>E3663/D3663</f>
        <v>7.6923076923076926E-5</v>
      </c>
      <c r="P3663" s="15">
        <f>IFERROR(E3663/L3663,0)</f>
        <v>1</v>
      </c>
      <c r="Q3663" t="s">
        <v>8311</v>
      </c>
      <c r="R3663" t="s">
        <v>8348</v>
      </c>
      <c r="S3663" s="10">
        <f>(((J3663/60)/60)/24)+DATE(1970,1,1)</f>
        <v>42486.748414351852</v>
      </c>
    </row>
    <row r="3664" spans="1:19" ht="43.2" hidden="1" x14ac:dyDescent="0.3">
      <c r="A3664">
        <v>3912</v>
      </c>
      <c r="B3664" s="3" t="s">
        <v>3909</v>
      </c>
      <c r="C3664" s="3" t="s">
        <v>8020</v>
      </c>
      <c r="D3664" s="6">
        <v>15000</v>
      </c>
      <c r="E3664" s="8">
        <v>1</v>
      </c>
      <c r="F3664" t="s">
        <v>8220</v>
      </c>
      <c r="G3664" t="s">
        <v>8223</v>
      </c>
      <c r="H3664" t="s">
        <v>8245</v>
      </c>
      <c r="I3664">
        <v>1429936500</v>
      </c>
      <c r="J3664">
        <v>1424759330</v>
      </c>
      <c r="K3664" t="b">
        <v>0</v>
      </c>
      <c r="L3664" s="12">
        <v>1</v>
      </c>
      <c r="M3664" t="b">
        <v>0</v>
      </c>
      <c r="N3664" t="s">
        <v>8269</v>
      </c>
      <c r="O3664" s="14">
        <f>E3664/D3664</f>
        <v>6.666666666666667E-5</v>
      </c>
      <c r="P3664" s="15">
        <f>IFERROR(E3664/L3664,0)</f>
        <v>1</v>
      </c>
      <c r="Q3664" t="s">
        <v>8323</v>
      </c>
      <c r="R3664" t="s">
        <v>8326</v>
      </c>
      <c r="S3664" s="10">
        <f>(((J3664/60)/60)/24)+DATE(1970,1,1)</f>
        <v>42059.270023148143</v>
      </c>
    </row>
    <row r="3665" spans="1:19" ht="28.8" hidden="1" x14ac:dyDescent="0.3">
      <c r="A3665">
        <v>1702</v>
      </c>
      <c r="B3665" s="3" t="s">
        <v>1703</v>
      </c>
      <c r="C3665" s="3" t="s">
        <v>5812</v>
      </c>
      <c r="D3665" s="6">
        <v>16500</v>
      </c>
      <c r="E3665" s="8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 s="12">
        <v>1</v>
      </c>
      <c r="M3665" t="b">
        <v>0</v>
      </c>
      <c r="N3665" t="s">
        <v>8291</v>
      </c>
      <c r="O3665" s="14">
        <f>E3665/D3665</f>
        <v>6.0606060606060605E-5</v>
      </c>
      <c r="P3665" s="15">
        <f>IFERROR(E3665/L3665,0)</f>
        <v>1</v>
      </c>
      <c r="Q3665" t="s">
        <v>8327</v>
      </c>
      <c r="R3665" t="s">
        <v>8330</v>
      </c>
      <c r="S3665" s="10">
        <f>(((J3665/60)/60)/24)+DATE(1970,1,1)</f>
        <v>42063.869791666672</v>
      </c>
    </row>
    <row r="3666" spans="1:19" ht="43.2" hidden="1" x14ac:dyDescent="0.3">
      <c r="A3666">
        <v>3993</v>
      </c>
      <c r="B3666" s="3" t="s">
        <v>3989</v>
      </c>
      <c r="C3666" s="3" t="s">
        <v>8099</v>
      </c>
      <c r="D3666" s="6">
        <v>50000</v>
      </c>
      <c r="E3666" s="8">
        <v>3</v>
      </c>
      <c r="F3666" t="s">
        <v>8220</v>
      </c>
      <c r="G3666" t="s">
        <v>8223</v>
      </c>
      <c r="H3666" t="s">
        <v>8245</v>
      </c>
      <c r="I3666">
        <v>1431549912</v>
      </c>
      <c r="J3666">
        <v>1428957912</v>
      </c>
      <c r="K3666" t="b">
        <v>0</v>
      </c>
      <c r="L3666" s="12">
        <v>1</v>
      </c>
      <c r="M3666" t="b">
        <v>0</v>
      </c>
      <c r="N3666" t="s">
        <v>8269</v>
      </c>
      <c r="O3666" s="14">
        <f>E3666/D3666</f>
        <v>6.0000000000000002E-5</v>
      </c>
      <c r="P3666" s="15">
        <f>IFERROR(E3666/L3666,0)</f>
        <v>3</v>
      </c>
      <c r="Q3666" t="s">
        <v>8323</v>
      </c>
      <c r="R3666" t="s">
        <v>8326</v>
      </c>
      <c r="S3666" s="10">
        <f>(((J3666/60)/60)/24)+DATE(1970,1,1)</f>
        <v>42107.864722222221</v>
      </c>
    </row>
    <row r="3667" spans="1:19" ht="43.2" hidden="1" x14ac:dyDescent="0.3">
      <c r="A3667">
        <v>3055</v>
      </c>
      <c r="B3667" s="3" t="s">
        <v>3055</v>
      </c>
      <c r="C3667" s="3" t="s">
        <v>7165</v>
      </c>
      <c r="D3667" s="6">
        <v>20000</v>
      </c>
      <c r="E3667" s="8">
        <v>1</v>
      </c>
      <c r="F3667" t="s">
        <v>8220</v>
      </c>
      <c r="G3667" t="s">
        <v>8223</v>
      </c>
      <c r="H3667" t="s">
        <v>8245</v>
      </c>
      <c r="I3667">
        <v>1420844390</v>
      </c>
      <c r="J3667">
        <v>1415660390</v>
      </c>
      <c r="K3667" t="b">
        <v>0</v>
      </c>
      <c r="L3667" s="12">
        <v>1</v>
      </c>
      <c r="M3667" t="b">
        <v>0</v>
      </c>
      <c r="N3667" t="s">
        <v>8301</v>
      </c>
      <c r="O3667" s="14">
        <f>E3667/D3667</f>
        <v>5.0000000000000002E-5</v>
      </c>
      <c r="P3667" s="15">
        <f>IFERROR(E3667/L3667,0)</f>
        <v>1</v>
      </c>
      <c r="Q3667" t="s">
        <v>8323</v>
      </c>
      <c r="R3667" t="s">
        <v>8324</v>
      </c>
      <c r="S3667" s="10">
        <f>(((J3667/60)/60)/24)+DATE(1970,1,1)</f>
        <v>41953.95821759259</v>
      </c>
    </row>
    <row r="3668" spans="1:19" ht="57.6" hidden="1" x14ac:dyDescent="0.3">
      <c r="A3668">
        <v>2948</v>
      </c>
      <c r="B3668" s="3" t="s">
        <v>2948</v>
      </c>
      <c r="C3668" s="3" t="s">
        <v>7058</v>
      </c>
      <c r="D3668" s="6">
        <v>500000</v>
      </c>
      <c r="E3668" s="8">
        <v>24</v>
      </c>
      <c r="F3668" t="s">
        <v>8220</v>
      </c>
      <c r="G3668" t="s">
        <v>8223</v>
      </c>
      <c r="H3668" t="s">
        <v>8245</v>
      </c>
      <c r="I3668">
        <v>1433259293</v>
      </c>
      <c r="J3668">
        <v>1428075293</v>
      </c>
      <c r="K3668" t="b">
        <v>0</v>
      </c>
      <c r="L3668" s="12">
        <v>9</v>
      </c>
      <c r="M3668" t="b">
        <v>0</v>
      </c>
      <c r="N3668" t="s">
        <v>8301</v>
      </c>
      <c r="O3668" s="14">
        <f>E3668/D3668</f>
        <v>4.8000000000000001E-5</v>
      </c>
      <c r="P3668" s="15">
        <f>IFERROR(E3668/L3668,0)</f>
        <v>2.6666666666666665</v>
      </c>
      <c r="Q3668" t="s">
        <v>8323</v>
      </c>
      <c r="R3668" t="s">
        <v>8324</v>
      </c>
      <c r="S3668" s="10">
        <f>(((J3668/60)/60)/24)+DATE(1970,1,1)</f>
        <v>42097.649224537032</v>
      </c>
    </row>
    <row r="3669" spans="1:19" ht="43.2" hidden="1" x14ac:dyDescent="0.3">
      <c r="A3669">
        <v>3796</v>
      </c>
      <c r="B3669" s="3" t="s">
        <v>3793</v>
      </c>
      <c r="C3669" s="3" t="s">
        <v>7906</v>
      </c>
      <c r="D3669" s="6">
        <v>22500</v>
      </c>
      <c r="E3669" s="8">
        <v>1</v>
      </c>
      <c r="F3669" t="s">
        <v>8220</v>
      </c>
      <c r="G3669" t="s">
        <v>8223</v>
      </c>
      <c r="H3669" t="s">
        <v>8245</v>
      </c>
      <c r="I3669">
        <v>1484354556</v>
      </c>
      <c r="J3669">
        <v>1479170556</v>
      </c>
      <c r="K3669" t="b">
        <v>0</v>
      </c>
      <c r="L3669" s="12">
        <v>1</v>
      </c>
      <c r="M3669" t="b">
        <v>0</v>
      </c>
      <c r="N3669" t="s">
        <v>8303</v>
      </c>
      <c r="O3669" s="14">
        <f>E3669/D3669</f>
        <v>4.4444444444444447E-5</v>
      </c>
      <c r="P3669" s="15">
        <f>IFERROR(E3669/L3669,0)</f>
        <v>1</v>
      </c>
      <c r="Q3669" t="s">
        <v>8323</v>
      </c>
      <c r="R3669" t="s">
        <v>8335</v>
      </c>
      <c r="S3669" s="10">
        <f>(((J3669/60)/60)/24)+DATE(1970,1,1)</f>
        <v>42689.029583333337</v>
      </c>
    </row>
    <row r="3670" spans="1:19" ht="43.2" hidden="1" x14ac:dyDescent="0.3">
      <c r="A3670">
        <v>666</v>
      </c>
      <c r="B3670" s="3" t="s">
        <v>667</v>
      </c>
      <c r="C3670" s="3" t="s">
        <v>4776</v>
      </c>
      <c r="D3670" s="6">
        <v>200000</v>
      </c>
      <c r="E3670" s="8">
        <v>8</v>
      </c>
      <c r="F3670" t="s">
        <v>8220</v>
      </c>
      <c r="G3670" t="s">
        <v>8223</v>
      </c>
      <c r="H3670" t="s">
        <v>8245</v>
      </c>
      <c r="I3670">
        <v>1408305498</v>
      </c>
      <c r="J3670">
        <v>1405713498</v>
      </c>
      <c r="K3670" t="b">
        <v>0</v>
      </c>
      <c r="L3670" s="12">
        <v>4</v>
      </c>
      <c r="M3670" t="b">
        <v>0</v>
      </c>
      <c r="N3670" t="s">
        <v>8271</v>
      </c>
      <c r="O3670" s="14">
        <f>E3670/D3670</f>
        <v>4.0000000000000003E-5</v>
      </c>
      <c r="P3670" s="15">
        <f>IFERROR(E3670/L3670,0)</f>
        <v>2</v>
      </c>
      <c r="Q3670" t="s">
        <v>8308</v>
      </c>
      <c r="R3670" t="s">
        <v>8310</v>
      </c>
      <c r="S3670" s="10">
        <f>(((J3670/60)/60)/24)+DATE(1970,1,1)</f>
        <v>41838.832152777781</v>
      </c>
    </row>
    <row r="3671" spans="1:19" ht="43.2" hidden="1" x14ac:dyDescent="0.3">
      <c r="A3671">
        <v>2941</v>
      </c>
      <c r="B3671" s="3" t="s">
        <v>2941</v>
      </c>
      <c r="C3671" s="3" t="s">
        <v>7051</v>
      </c>
      <c r="D3671" s="6">
        <v>25000</v>
      </c>
      <c r="E3671" s="8">
        <v>1</v>
      </c>
      <c r="F3671" t="s">
        <v>8220</v>
      </c>
      <c r="G3671" t="s">
        <v>8223</v>
      </c>
      <c r="H3671" t="s">
        <v>8245</v>
      </c>
      <c r="I3671">
        <v>1425250955</v>
      </c>
      <c r="J3671">
        <v>1422658955</v>
      </c>
      <c r="K3671" t="b">
        <v>0</v>
      </c>
      <c r="L3671" s="12">
        <v>1</v>
      </c>
      <c r="M3671" t="b">
        <v>0</v>
      </c>
      <c r="N3671" t="s">
        <v>8301</v>
      </c>
      <c r="O3671" s="14">
        <f>E3671/D3671</f>
        <v>4.0000000000000003E-5</v>
      </c>
      <c r="P3671" s="15">
        <f>IFERROR(E3671/L3671,0)</f>
        <v>1</v>
      </c>
      <c r="Q3671" t="s">
        <v>8323</v>
      </c>
      <c r="R3671" t="s">
        <v>8324</v>
      </c>
      <c r="S3671" s="10">
        <f>(((J3671/60)/60)/24)+DATE(1970,1,1)</f>
        <v>42034.960127314815</v>
      </c>
    </row>
    <row r="3672" spans="1:19" ht="43.2" hidden="1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 s="12">
        <v>1</v>
      </c>
      <c r="M3672" t="b">
        <v>0</v>
      </c>
      <c r="N3672" t="s">
        <v>8285</v>
      </c>
      <c r="O3672" s="14">
        <f>E3672/D3672</f>
        <v>1.6666666666666666E-4</v>
      </c>
      <c r="P3672" s="15">
        <f>IFERROR(E3672/L3672,0)</f>
        <v>1</v>
      </c>
      <c r="Q3672" t="s">
        <v>8311</v>
      </c>
      <c r="R3672" t="s">
        <v>8348</v>
      </c>
      <c r="S3672" s="10">
        <f>(((J3672/60)/60)/24)+DATE(1970,1,1)</f>
        <v>42479.318518518514</v>
      </c>
    </row>
    <row r="3673" spans="1:19" ht="43.2" hidden="1" x14ac:dyDescent="0.3">
      <c r="A3673">
        <v>3639</v>
      </c>
      <c r="B3673" s="3" t="s">
        <v>3637</v>
      </c>
      <c r="C3673" s="3" t="s">
        <v>7749</v>
      </c>
      <c r="D3673" s="6">
        <v>25000</v>
      </c>
      <c r="E3673" s="8">
        <v>1</v>
      </c>
      <c r="F3673" t="s">
        <v>8220</v>
      </c>
      <c r="G3673" t="s">
        <v>8223</v>
      </c>
      <c r="H3673" t="s">
        <v>8245</v>
      </c>
      <c r="I3673">
        <v>1475853060</v>
      </c>
      <c r="J3673">
        <v>1470672906</v>
      </c>
      <c r="K3673" t="b">
        <v>0</v>
      </c>
      <c r="L3673" s="12">
        <v>1</v>
      </c>
      <c r="M3673" t="b">
        <v>0</v>
      </c>
      <c r="N3673" t="s">
        <v>8303</v>
      </c>
      <c r="O3673" s="14">
        <f>E3673/D3673</f>
        <v>4.0000000000000003E-5</v>
      </c>
      <c r="P3673" s="15">
        <f>IFERROR(E3673/L3673,0)</f>
        <v>1</v>
      </c>
      <c r="Q3673" t="s">
        <v>8323</v>
      </c>
      <c r="R3673" t="s">
        <v>8335</v>
      </c>
      <c r="S3673" s="10">
        <f>(((J3673/60)/60)/24)+DATE(1970,1,1)</f>
        <v>42590.677152777775</v>
      </c>
    </row>
    <row r="3674" spans="1:19" ht="43.2" hidden="1" x14ac:dyDescent="0.3">
      <c r="A3674">
        <v>445</v>
      </c>
      <c r="B3674" s="3" t="s">
        <v>446</v>
      </c>
      <c r="C3674" s="3" t="s">
        <v>4555</v>
      </c>
      <c r="D3674" s="6">
        <v>60000</v>
      </c>
      <c r="E3674" s="8">
        <v>2</v>
      </c>
      <c r="F3674" t="s">
        <v>8220</v>
      </c>
      <c r="G3674" t="s">
        <v>8223</v>
      </c>
      <c r="H3674" t="s">
        <v>8245</v>
      </c>
      <c r="I3674">
        <v>1432195375</v>
      </c>
      <c r="J3674">
        <v>1430899375</v>
      </c>
      <c r="K3674" t="b">
        <v>0</v>
      </c>
      <c r="L3674" s="12">
        <v>2</v>
      </c>
      <c r="M3674" t="b">
        <v>0</v>
      </c>
      <c r="N3674" t="s">
        <v>8268</v>
      </c>
      <c r="O3674" s="14">
        <f>E3674/D3674</f>
        <v>3.3333333333333335E-5</v>
      </c>
      <c r="P3674" s="15">
        <f>IFERROR(E3674/L3674,0)</f>
        <v>1</v>
      </c>
      <c r="Q3674" t="s">
        <v>8321</v>
      </c>
      <c r="R3674" t="s">
        <v>8339</v>
      </c>
      <c r="S3674" s="10">
        <f>(((J3674/60)/60)/24)+DATE(1970,1,1)</f>
        <v>42130.335358796292</v>
      </c>
    </row>
    <row r="3675" spans="1:19" ht="28.8" hidden="1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 s="12">
        <v>1</v>
      </c>
      <c r="M3675" t="b">
        <v>0</v>
      </c>
      <c r="N3675" t="s">
        <v>8270</v>
      </c>
      <c r="O3675" s="14">
        <f>E3675/D3675</f>
        <v>2.0000000000000001E-4</v>
      </c>
      <c r="P3675" s="15">
        <f>IFERROR(E3675/L3675,0)</f>
        <v>1</v>
      </c>
      <c r="Q3675" t="s">
        <v>8308</v>
      </c>
      <c r="R3675" t="s">
        <v>8342</v>
      </c>
      <c r="S3675" s="10">
        <f>(((J3675/60)/60)/24)+DATE(1970,1,1)</f>
        <v>42031.928576388891</v>
      </c>
    </row>
    <row r="3676" spans="1:19" ht="57.6" hidden="1" x14ac:dyDescent="0.3">
      <c r="A3676">
        <v>2694</v>
      </c>
      <c r="B3676" s="3" t="s">
        <v>2694</v>
      </c>
      <c r="C3676" s="3" t="s">
        <v>6804</v>
      </c>
      <c r="D3676" s="6">
        <v>30000</v>
      </c>
      <c r="E3676" s="8">
        <v>1</v>
      </c>
      <c r="F3676" t="s">
        <v>8220</v>
      </c>
      <c r="G3676" t="s">
        <v>8223</v>
      </c>
      <c r="H3676" t="s">
        <v>8245</v>
      </c>
      <c r="I3676">
        <v>1411701739</v>
      </c>
      <c r="J3676">
        <v>1409109739</v>
      </c>
      <c r="K3676" t="b">
        <v>0</v>
      </c>
      <c r="L3676" s="12">
        <v>1</v>
      </c>
      <c r="M3676" t="b">
        <v>0</v>
      </c>
      <c r="N3676" t="s">
        <v>8282</v>
      </c>
      <c r="O3676" s="14">
        <f>E3676/D3676</f>
        <v>3.3333333333333335E-5</v>
      </c>
      <c r="P3676" s="15">
        <f>IFERROR(E3676/L3676,0)</f>
        <v>1</v>
      </c>
      <c r="Q3676" t="s">
        <v>8319</v>
      </c>
      <c r="R3676" t="s">
        <v>8345</v>
      </c>
      <c r="S3676" s="10">
        <f>(((J3676/60)/60)/24)+DATE(1970,1,1)</f>
        <v>41878.140497685185</v>
      </c>
    </row>
    <row r="3677" spans="1:19" ht="28.8" hidden="1" x14ac:dyDescent="0.3">
      <c r="A3677">
        <v>2428</v>
      </c>
      <c r="B3677" s="3" t="s">
        <v>2429</v>
      </c>
      <c r="C3677" s="3" t="s">
        <v>6538</v>
      </c>
      <c r="D3677" s="6">
        <v>35000</v>
      </c>
      <c r="E3677" s="8">
        <v>1</v>
      </c>
      <c r="F3677" t="s">
        <v>8220</v>
      </c>
      <c r="G3677" t="s">
        <v>8223</v>
      </c>
      <c r="H3677" t="s">
        <v>8245</v>
      </c>
      <c r="I3677">
        <v>1426182551</v>
      </c>
      <c r="J3677">
        <v>1423594151</v>
      </c>
      <c r="K3677" t="b">
        <v>0</v>
      </c>
      <c r="L3677" s="12">
        <v>1</v>
      </c>
      <c r="M3677" t="b">
        <v>0</v>
      </c>
      <c r="N3677" t="s">
        <v>8282</v>
      </c>
      <c r="O3677" s="14">
        <f>E3677/D3677</f>
        <v>2.8571428571428571E-5</v>
      </c>
      <c r="P3677" s="15">
        <f>IFERROR(E3677/L3677,0)</f>
        <v>1</v>
      </c>
      <c r="Q3677" t="s">
        <v>8319</v>
      </c>
      <c r="R3677" t="s">
        <v>8345</v>
      </c>
      <c r="S3677" s="10">
        <f>(((J3677/60)/60)/24)+DATE(1970,1,1)</f>
        <v>42045.784155092595</v>
      </c>
    </row>
    <row r="3678" spans="1:19" ht="57.6" hidden="1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 s="12">
        <v>1</v>
      </c>
      <c r="M3678" t="b">
        <v>0</v>
      </c>
      <c r="N3678" t="s">
        <v>8269</v>
      </c>
      <c r="O3678" s="14">
        <f>E3678/D3678</f>
        <v>2.0000000000000001E-4</v>
      </c>
      <c r="P3678" s="15">
        <f>IFERROR(E3678/L3678,0)</f>
        <v>1</v>
      </c>
      <c r="Q3678" t="s">
        <v>8323</v>
      </c>
      <c r="R3678" t="s">
        <v>8326</v>
      </c>
      <c r="S3678" s="10">
        <f>(((J3678/60)/60)/24)+DATE(1970,1,1)</f>
        <v>41842.201261574075</v>
      </c>
    </row>
    <row r="3679" spans="1:19" ht="43.2" hidden="1" x14ac:dyDescent="0.3">
      <c r="A3679">
        <v>2689</v>
      </c>
      <c r="B3679" s="3" t="s">
        <v>2689</v>
      </c>
      <c r="C3679" s="3" t="s">
        <v>6799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1469919890</v>
      </c>
      <c r="J3679">
        <v>1467327890</v>
      </c>
      <c r="K3679" t="b">
        <v>0</v>
      </c>
      <c r="L3679" s="12">
        <v>1</v>
      </c>
      <c r="M3679" t="b">
        <v>0</v>
      </c>
      <c r="N3679" t="s">
        <v>8282</v>
      </c>
      <c r="O3679" s="14">
        <f>E3679/D3679</f>
        <v>2.8571428571428571E-5</v>
      </c>
      <c r="P3679" s="15">
        <f>IFERROR(E3679/L3679,0)</f>
        <v>1</v>
      </c>
      <c r="Q3679" t="s">
        <v>8319</v>
      </c>
      <c r="R3679" t="s">
        <v>8345</v>
      </c>
      <c r="S3679" s="10">
        <f>(((J3679/60)/60)/24)+DATE(1970,1,1)</f>
        <v>42551.961689814809</v>
      </c>
    </row>
    <row r="3680" spans="1:19" ht="57.6" hidden="1" x14ac:dyDescent="0.3">
      <c r="A3680">
        <v>435</v>
      </c>
      <c r="B3680" s="3" t="s">
        <v>436</v>
      </c>
      <c r="C3680" s="3" t="s">
        <v>4545</v>
      </c>
      <c r="D3680" s="6">
        <v>110000</v>
      </c>
      <c r="E3680" s="8">
        <v>3</v>
      </c>
      <c r="F3680" t="s">
        <v>8220</v>
      </c>
      <c r="G3680" t="s">
        <v>8223</v>
      </c>
      <c r="H3680" t="s">
        <v>8245</v>
      </c>
      <c r="I3680">
        <v>1379094980</v>
      </c>
      <c r="J3680">
        <v>1376502980</v>
      </c>
      <c r="K3680" t="b">
        <v>0</v>
      </c>
      <c r="L3680" s="12">
        <v>3</v>
      </c>
      <c r="M3680" t="b">
        <v>0</v>
      </c>
      <c r="N3680" t="s">
        <v>8268</v>
      </c>
      <c r="O3680" s="14">
        <f>E3680/D3680</f>
        <v>2.7272727272727273E-5</v>
      </c>
      <c r="P3680" s="15">
        <f>IFERROR(E3680/L3680,0)</f>
        <v>1</v>
      </c>
      <c r="Q3680" t="s">
        <v>8321</v>
      </c>
      <c r="R3680" t="s">
        <v>8339</v>
      </c>
      <c r="S3680" s="10">
        <f>(((J3680/60)/60)/24)+DATE(1970,1,1)</f>
        <v>41500.747453703705</v>
      </c>
    </row>
    <row r="3681" spans="1:19" ht="43.2" hidden="1" x14ac:dyDescent="0.3">
      <c r="A3681">
        <v>3805</v>
      </c>
      <c r="B3681" s="3" t="s">
        <v>3802</v>
      </c>
      <c r="C3681" s="3" t="s">
        <v>7915</v>
      </c>
      <c r="D3681" s="6">
        <v>150000</v>
      </c>
      <c r="E3681" s="8">
        <v>3</v>
      </c>
      <c r="F3681" t="s">
        <v>8220</v>
      </c>
      <c r="G3681" t="s">
        <v>8223</v>
      </c>
      <c r="H3681" t="s">
        <v>8245</v>
      </c>
      <c r="I3681">
        <v>1411852640</v>
      </c>
      <c r="J3681">
        <v>1406668640</v>
      </c>
      <c r="K3681" t="b">
        <v>0</v>
      </c>
      <c r="L3681" s="12">
        <v>2</v>
      </c>
      <c r="M3681" t="b">
        <v>0</v>
      </c>
      <c r="N3681" t="s">
        <v>8303</v>
      </c>
      <c r="O3681" s="14">
        <f>E3681/D3681</f>
        <v>2.0000000000000002E-5</v>
      </c>
      <c r="P3681" s="15">
        <f>IFERROR(E3681/L3681,0)</f>
        <v>1.5</v>
      </c>
      <c r="Q3681" t="s">
        <v>8323</v>
      </c>
      <c r="R3681" t="s">
        <v>8335</v>
      </c>
      <c r="S3681" s="10">
        <f>(((J3681/60)/60)/24)+DATE(1970,1,1)</f>
        <v>41849.887037037035</v>
      </c>
    </row>
    <row r="3682" spans="1:19" ht="57.6" hidden="1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 s="12">
        <v>1</v>
      </c>
      <c r="M3682" t="b">
        <v>0</v>
      </c>
      <c r="N3682" t="s">
        <v>8265</v>
      </c>
      <c r="O3682" s="14">
        <f>E3682/D3682</f>
        <v>3.3333333333333332E-4</v>
      </c>
      <c r="P3682" s="15">
        <f>IFERROR(E3682/L3682,0)</f>
        <v>1</v>
      </c>
      <c r="Q3682" t="s">
        <v>8321</v>
      </c>
      <c r="R3682" t="s">
        <v>8337</v>
      </c>
      <c r="S3682" s="10">
        <f>(((J3682/60)/60)/24)+DATE(1970,1,1)</f>
        <v>42096.704976851848</v>
      </c>
    </row>
    <row r="3683" spans="1:19" ht="28.8" hidden="1" x14ac:dyDescent="0.3">
      <c r="A3683">
        <v>2431</v>
      </c>
      <c r="B3683" s="3" t="s">
        <v>2432</v>
      </c>
      <c r="C3683" s="3" t="s">
        <v>6541</v>
      </c>
      <c r="D3683" s="6">
        <v>100000</v>
      </c>
      <c r="E3683" s="8">
        <v>2</v>
      </c>
      <c r="F3683" t="s">
        <v>8220</v>
      </c>
      <c r="G3683" t="s">
        <v>8223</v>
      </c>
      <c r="H3683" t="s">
        <v>8245</v>
      </c>
      <c r="I3683">
        <v>1467080613</v>
      </c>
      <c r="J3683">
        <v>1461896613</v>
      </c>
      <c r="K3683" t="b">
        <v>0</v>
      </c>
      <c r="L3683" s="12">
        <v>2</v>
      </c>
      <c r="M3683" t="b">
        <v>0</v>
      </c>
      <c r="N3683" t="s">
        <v>8282</v>
      </c>
      <c r="O3683" s="14">
        <f>E3683/D3683</f>
        <v>2.0000000000000002E-5</v>
      </c>
      <c r="P3683" s="15">
        <f>IFERROR(E3683/L3683,0)</f>
        <v>1</v>
      </c>
      <c r="Q3683" t="s">
        <v>8319</v>
      </c>
      <c r="R3683" t="s">
        <v>8345</v>
      </c>
      <c r="S3683" s="10">
        <f>(((J3683/60)/60)/24)+DATE(1970,1,1)</f>
        <v>42489.099687499998</v>
      </c>
    </row>
    <row r="3684" spans="1:19" ht="43.2" hidden="1" x14ac:dyDescent="0.3">
      <c r="A3684">
        <v>171</v>
      </c>
      <c r="B3684" s="3" t="s">
        <v>173</v>
      </c>
      <c r="C3684" s="3" t="s">
        <v>4281</v>
      </c>
      <c r="D3684" s="6">
        <v>50000</v>
      </c>
      <c r="E3684" s="8">
        <v>1</v>
      </c>
      <c r="F3684" t="s">
        <v>8220</v>
      </c>
      <c r="G3684" t="s">
        <v>8223</v>
      </c>
      <c r="H3684" t="s">
        <v>8245</v>
      </c>
      <c r="I3684">
        <v>1470975614</v>
      </c>
      <c r="J3684">
        <v>1465791614</v>
      </c>
      <c r="K3684" t="b">
        <v>0</v>
      </c>
      <c r="L3684" s="12">
        <v>1</v>
      </c>
      <c r="M3684" t="b">
        <v>0</v>
      </c>
      <c r="N3684" t="s">
        <v>8266</v>
      </c>
      <c r="O3684" s="14">
        <f>E3684/D3684</f>
        <v>2.0000000000000002E-5</v>
      </c>
      <c r="P3684" s="15">
        <f>IFERROR(E3684/L3684,0)</f>
        <v>1</v>
      </c>
      <c r="Q3684" t="s">
        <v>8321</v>
      </c>
      <c r="R3684" t="s">
        <v>8325</v>
      </c>
      <c r="S3684" s="10">
        <f>(((J3684/60)/60)/24)+DATE(1970,1,1)</f>
        <v>42534.180717592593</v>
      </c>
    </row>
    <row r="3685" spans="1:19" ht="43.2" hidden="1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 s="12">
        <v>1</v>
      </c>
      <c r="M3685" t="b">
        <v>0</v>
      </c>
      <c r="N3685" t="s">
        <v>8291</v>
      </c>
      <c r="O3685" s="14">
        <f>E3685/D3685</f>
        <v>3.3333333333333332E-4</v>
      </c>
      <c r="P3685" s="15">
        <f>IFERROR(E3685/L3685,0)</f>
        <v>1</v>
      </c>
      <c r="Q3685" t="s">
        <v>8327</v>
      </c>
      <c r="R3685" t="s">
        <v>8330</v>
      </c>
      <c r="S3685" s="10">
        <f>(((J3685/60)/60)/24)+DATE(1970,1,1)</f>
        <v>42044.927974537044</v>
      </c>
    </row>
    <row r="3686" spans="1:19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 s="12">
        <v>1</v>
      </c>
      <c r="M3686" t="b">
        <v>0</v>
      </c>
      <c r="N3686" t="s">
        <v>8303</v>
      </c>
      <c r="O3686" s="14">
        <f>E3686/D3686</f>
        <v>3.3333333333333332E-4</v>
      </c>
      <c r="P3686" s="15">
        <f>IFERROR(E3686/L3686,0)</f>
        <v>1</v>
      </c>
      <c r="Q3686" t="s">
        <v>8323</v>
      </c>
      <c r="R3686" t="s">
        <v>8335</v>
      </c>
      <c r="S3686" s="10">
        <f>(((J3686/60)/60)/24)+DATE(1970,1,1)</f>
        <v>41942.84710648148</v>
      </c>
    </row>
    <row r="3687" spans="1:19" ht="28.8" hidden="1" x14ac:dyDescent="0.3">
      <c r="A3687">
        <v>2427</v>
      </c>
      <c r="B3687" s="3" t="s">
        <v>2428</v>
      </c>
      <c r="C3687" s="3" t="s">
        <v>6537</v>
      </c>
      <c r="D3687" s="6">
        <v>50000</v>
      </c>
      <c r="E3687" s="8">
        <v>1</v>
      </c>
      <c r="F3687" t="s">
        <v>8220</v>
      </c>
      <c r="G3687" t="s">
        <v>8223</v>
      </c>
      <c r="H3687" t="s">
        <v>8245</v>
      </c>
      <c r="I3687">
        <v>1458715133</v>
      </c>
      <c r="J3687">
        <v>1455262733</v>
      </c>
      <c r="K3687" t="b">
        <v>0</v>
      </c>
      <c r="L3687" s="12">
        <v>1</v>
      </c>
      <c r="M3687" t="b">
        <v>0</v>
      </c>
      <c r="N3687" t="s">
        <v>8282</v>
      </c>
      <c r="O3687" s="14">
        <f>E3687/D3687</f>
        <v>2.0000000000000002E-5</v>
      </c>
      <c r="P3687" s="15">
        <f>IFERROR(E3687/L3687,0)</f>
        <v>1</v>
      </c>
      <c r="Q3687" t="s">
        <v>8319</v>
      </c>
      <c r="R3687" t="s">
        <v>8345</v>
      </c>
      <c r="S3687" s="10">
        <f>(((J3687/60)/60)/24)+DATE(1970,1,1)</f>
        <v>42412.318668981476</v>
      </c>
    </row>
    <row r="3688" spans="1:19" ht="57.6" hidden="1" x14ac:dyDescent="0.3">
      <c r="A3688">
        <v>3200</v>
      </c>
      <c r="B3688" s="3" t="s">
        <v>3200</v>
      </c>
      <c r="C3688" s="3" t="s">
        <v>7310</v>
      </c>
      <c r="D3688" s="6">
        <v>50000</v>
      </c>
      <c r="E3688" s="8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 s="12">
        <v>1</v>
      </c>
      <c r="M3688" t="b">
        <v>0</v>
      </c>
      <c r="N3688" t="s">
        <v>8303</v>
      </c>
      <c r="O3688" s="14">
        <f>E3688/D3688</f>
        <v>2.0000000000000002E-5</v>
      </c>
      <c r="P3688" s="15">
        <f>IFERROR(E3688/L3688,0)</f>
        <v>1</v>
      </c>
      <c r="Q3688" t="s">
        <v>8323</v>
      </c>
      <c r="R3688" t="s">
        <v>8335</v>
      </c>
      <c r="S3688" s="10">
        <f>(((J3688/60)/60)/24)+DATE(1970,1,1)</f>
        <v>42460.320613425924</v>
      </c>
    </row>
    <row r="3689" spans="1:19" ht="57.6" hidden="1" x14ac:dyDescent="0.3">
      <c r="A3689">
        <v>192</v>
      </c>
      <c r="B3689" s="3" t="s">
        <v>194</v>
      </c>
      <c r="C3689" s="3" t="s">
        <v>4302</v>
      </c>
      <c r="D3689" s="6">
        <v>1000000</v>
      </c>
      <c r="E3689" s="8">
        <v>17</v>
      </c>
      <c r="F3689" t="s">
        <v>8220</v>
      </c>
      <c r="G3689" t="s">
        <v>8223</v>
      </c>
      <c r="H3689" t="s">
        <v>8245</v>
      </c>
      <c r="I3689">
        <v>1413572432</v>
      </c>
      <c r="J3689">
        <v>1410980432</v>
      </c>
      <c r="K3689" t="b">
        <v>0</v>
      </c>
      <c r="L3689" s="12">
        <v>3</v>
      </c>
      <c r="M3689" t="b">
        <v>0</v>
      </c>
      <c r="N3689" t="s">
        <v>8266</v>
      </c>
      <c r="O3689" s="14">
        <f>E3689/D3689</f>
        <v>1.7E-5</v>
      </c>
      <c r="P3689" s="15">
        <f>IFERROR(E3689/L3689,0)</f>
        <v>5.666666666666667</v>
      </c>
      <c r="Q3689" t="s">
        <v>8321</v>
      </c>
      <c r="R3689" t="s">
        <v>8325</v>
      </c>
      <c r="S3689" s="10">
        <f>(((J3689/60)/60)/24)+DATE(1970,1,1)</f>
        <v>41899.792037037041</v>
      </c>
    </row>
    <row r="3690" spans="1:19" ht="28.8" hidden="1" x14ac:dyDescent="0.3">
      <c r="A3690">
        <v>496</v>
      </c>
      <c r="B3690" s="3" t="s">
        <v>497</v>
      </c>
      <c r="C3690" s="3" t="s">
        <v>4606</v>
      </c>
      <c r="D3690" s="6">
        <v>60000</v>
      </c>
      <c r="E3690" s="8">
        <v>1</v>
      </c>
      <c r="F3690" t="s">
        <v>8220</v>
      </c>
      <c r="G3690" t="s">
        <v>8223</v>
      </c>
      <c r="H3690" t="s">
        <v>8245</v>
      </c>
      <c r="I3690">
        <v>1392070874</v>
      </c>
      <c r="J3690">
        <v>1386886874</v>
      </c>
      <c r="K3690" t="b">
        <v>0</v>
      </c>
      <c r="L3690" s="12">
        <v>1</v>
      </c>
      <c r="M3690" t="b">
        <v>0</v>
      </c>
      <c r="N3690" t="s">
        <v>8268</v>
      </c>
      <c r="O3690" s="14">
        <f>E3690/D3690</f>
        <v>1.6666666666666667E-5</v>
      </c>
      <c r="P3690" s="15">
        <f>IFERROR(E3690/L3690,0)</f>
        <v>1</v>
      </c>
      <c r="Q3690" t="s">
        <v>8321</v>
      </c>
      <c r="R3690" t="s">
        <v>8339</v>
      </c>
      <c r="S3690" s="10">
        <f>(((J3690/60)/60)/24)+DATE(1970,1,1)</f>
        <v>41620.93141203704</v>
      </c>
    </row>
    <row r="3691" spans="1:19" ht="43.2" hidden="1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 s="12">
        <v>1</v>
      </c>
      <c r="M3691" t="b">
        <v>0</v>
      </c>
      <c r="N3691" t="s">
        <v>8269</v>
      </c>
      <c r="O3691" s="14">
        <f>E3691/D3691</f>
        <v>4.0000000000000002E-4</v>
      </c>
      <c r="P3691" s="15">
        <f>IFERROR(E3691/L3691,0)</f>
        <v>1</v>
      </c>
      <c r="Q3691" t="s">
        <v>8323</v>
      </c>
      <c r="R3691" t="s">
        <v>8326</v>
      </c>
      <c r="S3691" s="10">
        <f>(((J3691/60)/60)/24)+DATE(1970,1,1)</f>
        <v>42400.946597222224</v>
      </c>
    </row>
    <row r="3692" spans="1:19" ht="43.2" hidden="1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 s="12">
        <v>1</v>
      </c>
      <c r="M3692" t="b">
        <v>0</v>
      </c>
      <c r="N3692" t="s">
        <v>8279</v>
      </c>
      <c r="O3692" s="14">
        <f>E3692/D3692</f>
        <v>5.0000000000000001E-4</v>
      </c>
      <c r="P3692" s="15">
        <f>IFERROR(E3692/L3692,0)</f>
        <v>1</v>
      </c>
      <c r="Q3692" t="s">
        <v>8346</v>
      </c>
      <c r="R3692" t="s">
        <v>8347</v>
      </c>
      <c r="S3692" s="10">
        <f>(((J3692/60)/60)/24)+DATE(1970,1,1)</f>
        <v>41918.818460648145</v>
      </c>
    </row>
    <row r="3693" spans="1:19" ht="43.2" hidden="1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 s="12">
        <v>1</v>
      </c>
      <c r="M3693" t="b">
        <v>0</v>
      </c>
      <c r="N3693" t="s">
        <v>8294</v>
      </c>
      <c r="O3693" s="14">
        <f>E3693/D3693</f>
        <v>5.0000000000000001E-4</v>
      </c>
      <c r="P3693" s="15">
        <f>IFERROR(E3693/L3693,0)</f>
        <v>1</v>
      </c>
      <c r="Q3693" t="s">
        <v>8313</v>
      </c>
      <c r="R3693" t="s">
        <v>8353</v>
      </c>
      <c r="S3693" s="10">
        <f>(((J3693/60)/60)/24)+DATE(1970,1,1)</f>
        <v>42413.433831018512</v>
      </c>
    </row>
    <row r="3694" spans="1:19" ht="43.2" hidden="1" x14ac:dyDescent="0.3">
      <c r="A3694">
        <v>576</v>
      </c>
      <c r="B3694" s="3" t="s">
        <v>577</v>
      </c>
      <c r="C3694" s="3" t="s">
        <v>4686</v>
      </c>
      <c r="D3694" s="6">
        <v>80000</v>
      </c>
      <c r="E3694" s="8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 s="12">
        <v>1</v>
      </c>
      <c r="M3694" t="b">
        <v>0</v>
      </c>
      <c r="N3694" t="s">
        <v>8270</v>
      </c>
      <c r="O3694" s="14">
        <f>E3694/D3694</f>
        <v>1.2500000000000001E-5</v>
      </c>
      <c r="P3694" s="15">
        <f>IFERROR(E3694/L3694,0)</f>
        <v>1</v>
      </c>
      <c r="Q3694" t="s">
        <v>8308</v>
      </c>
      <c r="R3694" t="s">
        <v>8342</v>
      </c>
      <c r="S3694" s="10">
        <f>(((J3694/60)/60)/24)+DATE(1970,1,1)</f>
        <v>42031.471666666665</v>
      </c>
    </row>
    <row r="3695" spans="1:19" ht="28.8" hidden="1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 s="12">
        <v>1</v>
      </c>
      <c r="M3695" t="b">
        <v>0</v>
      </c>
      <c r="N3695" t="s">
        <v>8268</v>
      </c>
      <c r="O3695" s="14">
        <f>E3695/D3695</f>
        <v>9.9009900990099011E-4</v>
      </c>
      <c r="P3695" s="15">
        <f>IFERROR(E3695/L3695,0)</f>
        <v>1</v>
      </c>
      <c r="Q3695" t="s">
        <v>8321</v>
      </c>
      <c r="R3695" t="s">
        <v>8339</v>
      </c>
      <c r="S3695" s="10">
        <f>(((J3695/60)/60)/24)+DATE(1970,1,1)</f>
        <v>42488.848784722228</v>
      </c>
    </row>
    <row r="3696" spans="1:19" hidden="1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 s="12">
        <v>1</v>
      </c>
      <c r="M3696" t="b">
        <v>0</v>
      </c>
      <c r="N3696" t="s">
        <v>8281</v>
      </c>
      <c r="O3696" s="14">
        <f>E3696/D3696</f>
        <v>1E-3</v>
      </c>
      <c r="P3696" s="15">
        <f>IFERROR(E3696/L3696,0)</f>
        <v>1</v>
      </c>
      <c r="Q3696" t="s">
        <v>8316</v>
      </c>
      <c r="R3696" t="s">
        <v>8344</v>
      </c>
      <c r="S3696" s="10">
        <f>(((J3696/60)/60)/24)+DATE(1970,1,1)</f>
        <v>41828.649502314816</v>
      </c>
    </row>
    <row r="3697" spans="1:19" ht="43.2" hidden="1" x14ac:dyDescent="0.3">
      <c r="A3697">
        <v>2594</v>
      </c>
      <c r="B3697" s="3" t="s">
        <v>2594</v>
      </c>
      <c r="C3697" s="3" t="s">
        <v>6704</v>
      </c>
      <c r="D3697" s="6">
        <v>80000</v>
      </c>
      <c r="E3697" s="8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t="b">
        <v>0</v>
      </c>
      <c r="L3697" s="12">
        <v>1</v>
      </c>
      <c r="M3697" t="b">
        <v>0</v>
      </c>
      <c r="N3697" t="s">
        <v>8282</v>
      </c>
      <c r="O3697" s="14">
        <f>E3697/D3697</f>
        <v>1.2500000000000001E-5</v>
      </c>
      <c r="P3697" s="15">
        <f>IFERROR(E3697/L3697,0)</f>
        <v>1</v>
      </c>
      <c r="Q3697" t="s">
        <v>8319</v>
      </c>
      <c r="R3697" t="s">
        <v>8345</v>
      </c>
      <c r="S3697" s="10">
        <f>(((J3697/60)/60)/24)+DATE(1970,1,1)</f>
        <v>41828.967916666668</v>
      </c>
    </row>
    <row r="3698" spans="1:19" ht="43.2" hidden="1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 s="12">
        <v>1</v>
      </c>
      <c r="M3698" t="b">
        <v>0</v>
      </c>
      <c r="N3698" t="s">
        <v>8270</v>
      </c>
      <c r="O3698" s="14">
        <f>E3698/D3698</f>
        <v>1E-3</v>
      </c>
      <c r="P3698" s="15">
        <f>IFERROR(E3698/L3698,0)</f>
        <v>1</v>
      </c>
      <c r="Q3698" t="s">
        <v>8308</v>
      </c>
      <c r="R3698" t="s">
        <v>8342</v>
      </c>
      <c r="S3698" s="10">
        <f>(((J3698/60)/60)/24)+DATE(1970,1,1)</f>
        <v>42515.727650462963</v>
      </c>
    </row>
    <row r="3699" spans="1:19" ht="43.2" hidden="1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 s="12">
        <v>1</v>
      </c>
      <c r="M3699" t="b">
        <v>0</v>
      </c>
      <c r="N3699" t="s">
        <v>8301</v>
      </c>
      <c r="O3699" s="14">
        <f>E3699/D3699</f>
        <v>1E-3</v>
      </c>
      <c r="P3699" s="15">
        <f>IFERROR(E3699/L3699,0)</f>
        <v>1</v>
      </c>
      <c r="Q3699" t="s">
        <v>8323</v>
      </c>
      <c r="R3699" t="s">
        <v>8324</v>
      </c>
      <c r="S3699" s="10">
        <f>(((J3699/60)/60)/24)+DATE(1970,1,1)</f>
        <v>42509.374537037031</v>
      </c>
    </row>
    <row r="3700" spans="1:19" ht="43.2" hidden="1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 s="12">
        <v>1</v>
      </c>
      <c r="M3700" t="b">
        <v>0</v>
      </c>
      <c r="N3700" t="s">
        <v>8303</v>
      </c>
      <c r="O3700" s="14">
        <f>E3700/D3700</f>
        <v>1E-3</v>
      </c>
      <c r="P3700" s="15">
        <f>IFERROR(E3700/L3700,0)</f>
        <v>1</v>
      </c>
      <c r="Q3700" t="s">
        <v>8323</v>
      </c>
      <c r="R3700" t="s">
        <v>8335</v>
      </c>
      <c r="S3700" s="10">
        <f>(((J3700/60)/60)/24)+DATE(1970,1,1)</f>
        <v>42665.970347222217</v>
      </c>
    </row>
    <row r="3701" spans="1:19" ht="28.8" hidden="1" x14ac:dyDescent="0.3">
      <c r="A3701">
        <v>2582</v>
      </c>
      <c r="B3701" s="3" t="s">
        <v>2582</v>
      </c>
      <c r="C3701" s="3" t="s">
        <v>6692</v>
      </c>
      <c r="D3701" s="6">
        <v>90000</v>
      </c>
      <c r="E3701" s="8">
        <v>1</v>
      </c>
      <c r="F3701" t="s">
        <v>8220</v>
      </c>
      <c r="G3701" t="s">
        <v>8223</v>
      </c>
      <c r="H3701" t="s">
        <v>8245</v>
      </c>
      <c r="I3701">
        <v>1477784634</v>
      </c>
      <c r="J3701">
        <v>1475192634</v>
      </c>
      <c r="K3701" t="b">
        <v>0</v>
      </c>
      <c r="L3701" s="12">
        <v>1</v>
      </c>
      <c r="M3701" t="b">
        <v>0</v>
      </c>
      <c r="N3701" t="s">
        <v>8282</v>
      </c>
      <c r="O3701" s="14">
        <f>E3701/D3701</f>
        <v>1.1111111111111112E-5</v>
      </c>
      <c r="P3701" s="15">
        <f>IFERROR(E3701/L3701,0)</f>
        <v>1</v>
      </c>
      <c r="Q3701" t="s">
        <v>8319</v>
      </c>
      <c r="R3701" t="s">
        <v>8345</v>
      </c>
      <c r="S3701" s="10">
        <f>(((J3701/60)/60)/24)+DATE(1970,1,1)</f>
        <v>42642.988819444443</v>
      </c>
    </row>
    <row r="3702" spans="1:19" ht="43.2" hidden="1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 s="12">
        <v>1</v>
      </c>
      <c r="M3702" t="b">
        <v>0</v>
      </c>
      <c r="N3702" t="s">
        <v>8302</v>
      </c>
      <c r="O3702" s="14">
        <f>E3702/D3702</f>
        <v>1.8867924528301887E-3</v>
      </c>
      <c r="P3702" s="15">
        <f>IFERROR(E3702/L3702,0)</f>
        <v>1</v>
      </c>
      <c r="Q3702" t="s">
        <v>8311</v>
      </c>
      <c r="R3702" t="s">
        <v>8356</v>
      </c>
      <c r="S3702" s="10">
        <f>(((J3702/60)/60)/24)+DATE(1970,1,1)</f>
        <v>42474.86482638889</v>
      </c>
    </row>
    <row r="3703" spans="1:19" ht="57.6" hidden="1" x14ac:dyDescent="0.3">
      <c r="A3703">
        <v>1450</v>
      </c>
      <c r="B3703" s="3" t="s">
        <v>1451</v>
      </c>
      <c r="C3703" s="3" t="s">
        <v>5560</v>
      </c>
      <c r="D3703" s="6">
        <v>100000</v>
      </c>
      <c r="E3703" s="8">
        <v>1</v>
      </c>
      <c r="F3703" t="s">
        <v>8220</v>
      </c>
      <c r="G3703" t="s">
        <v>8223</v>
      </c>
      <c r="H3703" t="s">
        <v>8245</v>
      </c>
      <c r="I3703">
        <v>1455941197</v>
      </c>
      <c r="J3703">
        <v>1453349197</v>
      </c>
      <c r="K3703" t="b">
        <v>0</v>
      </c>
      <c r="L3703" s="12">
        <v>1</v>
      </c>
      <c r="M3703" t="b">
        <v>0</v>
      </c>
      <c r="N3703" t="s">
        <v>8285</v>
      </c>
      <c r="O3703" s="14">
        <f>E3703/D3703</f>
        <v>1.0000000000000001E-5</v>
      </c>
      <c r="P3703" s="15">
        <f>IFERROR(E3703/L3703,0)</f>
        <v>1</v>
      </c>
      <c r="Q3703" t="s">
        <v>8311</v>
      </c>
      <c r="R3703" t="s">
        <v>8348</v>
      </c>
      <c r="S3703" s="10">
        <f>(((J3703/60)/60)/24)+DATE(1970,1,1)</f>
        <v>42390.171261574069</v>
      </c>
    </row>
    <row r="3704" spans="1:19" ht="43.2" hidden="1" x14ac:dyDescent="0.3">
      <c r="A3704">
        <v>542</v>
      </c>
      <c r="B3704" s="3" t="s">
        <v>543</v>
      </c>
      <c r="C3704" s="3" t="s">
        <v>4652</v>
      </c>
      <c r="D3704" s="6">
        <v>250000</v>
      </c>
      <c r="E3704" s="8">
        <v>1</v>
      </c>
      <c r="F3704" t="s">
        <v>8220</v>
      </c>
      <c r="G3704" t="s">
        <v>8223</v>
      </c>
      <c r="H3704" t="s">
        <v>8245</v>
      </c>
      <c r="I3704">
        <v>1462293716</v>
      </c>
      <c r="J3704">
        <v>1457113316</v>
      </c>
      <c r="K3704" t="b">
        <v>0</v>
      </c>
      <c r="L3704" s="12">
        <v>1</v>
      </c>
      <c r="M3704" t="b">
        <v>0</v>
      </c>
      <c r="N3704" t="s">
        <v>8270</v>
      </c>
      <c r="O3704" s="14">
        <f>E3704/D3704</f>
        <v>3.9999999999999998E-6</v>
      </c>
      <c r="P3704" s="15">
        <f>IFERROR(E3704/L3704,0)</f>
        <v>1</v>
      </c>
      <c r="Q3704" t="s">
        <v>8308</v>
      </c>
      <c r="R3704" t="s">
        <v>8342</v>
      </c>
      <c r="S3704" s="10">
        <f>(((J3704/60)/60)/24)+DATE(1970,1,1)</f>
        <v>42433.737453703703</v>
      </c>
    </row>
    <row r="3705" spans="1:19" ht="57.6" hidden="1" x14ac:dyDescent="0.3">
      <c r="A3705">
        <v>3629</v>
      </c>
      <c r="B3705" s="3" t="s">
        <v>3627</v>
      </c>
      <c r="C3705" s="3" t="s">
        <v>7739</v>
      </c>
      <c r="D3705" s="6">
        <v>1000000</v>
      </c>
      <c r="E3705" s="8">
        <v>2</v>
      </c>
      <c r="F3705" t="s">
        <v>8220</v>
      </c>
      <c r="G3705" t="s">
        <v>8223</v>
      </c>
      <c r="H3705" t="s">
        <v>8245</v>
      </c>
      <c r="I3705">
        <v>1462467600</v>
      </c>
      <c r="J3705">
        <v>1457403364</v>
      </c>
      <c r="K3705" t="b">
        <v>0</v>
      </c>
      <c r="L3705" s="12">
        <v>2</v>
      </c>
      <c r="M3705" t="b">
        <v>0</v>
      </c>
      <c r="N3705" t="s">
        <v>8303</v>
      </c>
      <c r="O3705" s="14">
        <f>E3705/D3705</f>
        <v>1.9999999999999999E-6</v>
      </c>
      <c r="P3705" s="15">
        <f>IFERROR(E3705/L3705,0)</f>
        <v>1</v>
      </c>
      <c r="Q3705" t="s">
        <v>8323</v>
      </c>
      <c r="R3705" t="s">
        <v>8335</v>
      </c>
      <c r="S3705" s="10">
        <f>(((J3705/60)/60)/24)+DATE(1970,1,1)</f>
        <v>42437.094490740739</v>
      </c>
    </row>
    <row r="3706" spans="1:19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 s="12">
        <v>0</v>
      </c>
      <c r="M3706" t="b">
        <v>0</v>
      </c>
      <c r="N3706" t="s">
        <v>8265</v>
      </c>
      <c r="O3706" s="14">
        <f>E3706/D3706</f>
        <v>0</v>
      </c>
      <c r="P3706" s="15">
        <f>IFERROR(E3706/L3706,0)</f>
        <v>0</v>
      </c>
      <c r="Q3706" t="s">
        <v>8321</v>
      </c>
      <c r="R3706" t="s">
        <v>8337</v>
      </c>
      <c r="S3706" s="10">
        <f>(((J3706/60)/60)/24)+DATE(1970,1,1)</f>
        <v>42593.431793981479</v>
      </c>
    </row>
    <row r="3707" spans="1:19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 s="12">
        <v>0</v>
      </c>
      <c r="M3707" t="b">
        <v>0</v>
      </c>
      <c r="N3707" t="s">
        <v>8265</v>
      </c>
      <c r="O3707" s="14">
        <f>E3707/D3707</f>
        <v>0</v>
      </c>
      <c r="P3707" s="15">
        <f>IFERROR(E3707/L3707,0)</f>
        <v>0</v>
      </c>
      <c r="Q3707" t="s">
        <v>8321</v>
      </c>
      <c r="R3707" t="s">
        <v>8337</v>
      </c>
      <c r="S3707" s="10">
        <f>(((J3707/60)/60)/24)+DATE(1970,1,1)</f>
        <v>42114.928726851853</v>
      </c>
    </row>
    <row r="3708" spans="1:19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 s="12">
        <v>0</v>
      </c>
      <c r="M3708" t="b">
        <v>0</v>
      </c>
      <c r="N3708" t="s">
        <v>8265</v>
      </c>
      <c r="O3708" s="14">
        <f>E3708/D3708</f>
        <v>0</v>
      </c>
      <c r="P3708" s="15">
        <f>IFERROR(E3708/L3708,0)</f>
        <v>0</v>
      </c>
      <c r="Q3708" t="s">
        <v>8321</v>
      </c>
      <c r="R3708" t="s">
        <v>8337</v>
      </c>
      <c r="S3708" s="10">
        <f>(((J3708/60)/60)/24)+DATE(1970,1,1)</f>
        <v>41882.937303240738</v>
      </c>
    </row>
    <row r="3709" spans="1:19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 s="12">
        <v>0</v>
      </c>
      <c r="M3709" t="b">
        <v>0</v>
      </c>
      <c r="N3709" t="s">
        <v>8265</v>
      </c>
      <c r="O3709" s="14">
        <f>E3709/D3709</f>
        <v>0</v>
      </c>
      <c r="P3709" s="15">
        <f>IFERROR(E3709/L3709,0)</f>
        <v>0</v>
      </c>
      <c r="Q3709" t="s">
        <v>8321</v>
      </c>
      <c r="R3709" t="s">
        <v>8337</v>
      </c>
      <c r="S3709" s="10">
        <f>(((J3709/60)/60)/24)+DATE(1970,1,1)</f>
        <v>41778.915416666663</v>
      </c>
    </row>
    <row r="3710" spans="1:19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 s="12">
        <v>0</v>
      </c>
      <c r="M3710" t="b">
        <v>0</v>
      </c>
      <c r="N3710" t="s">
        <v>8265</v>
      </c>
      <c r="O3710" s="14">
        <f>E3710/D3710</f>
        <v>0</v>
      </c>
      <c r="P3710" s="15">
        <f>IFERROR(E3710/L3710,0)</f>
        <v>0</v>
      </c>
      <c r="Q3710" t="s">
        <v>8321</v>
      </c>
      <c r="R3710" t="s">
        <v>8337</v>
      </c>
      <c r="S3710" s="10">
        <f>(((J3710/60)/60)/24)+DATE(1970,1,1)</f>
        <v>42541.837511574078</v>
      </c>
    </row>
    <row r="3711" spans="1:19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 s="12">
        <v>0</v>
      </c>
      <c r="M3711" t="b">
        <v>0</v>
      </c>
      <c r="N3711" t="s">
        <v>8265</v>
      </c>
      <c r="O3711" s="14">
        <f>E3711/D3711</f>
        <v>0</v>
      </c>
      <c r="P3711" s="15">
        <f>IFERROR(E3711/L3711,0)</f>
        <v>0</v>
      </c>
      <c r="Q3711" t="s">
        <v>8321</v>
      </c>
      <c r="R3711" t="s">
        <v>8337</v>
      </c>
      <c r="S3711" s="10">
        <f>(((J3711/60)/60)/24)+DATE(1970,1,1)</f>
        <v>42491.80768518518</v>
      </c>
    </row>
    <row r="3712" spans="1:19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 s="12">
        <v>0</v>
      </c>
      <c r="M3712" t="b">
        <v>0</v>
      </c>
      <c r="N3712" t="s">
        <v>8265</v>
      </c>
      <c r="O3712" s="14">
        <f>E3712/D3712</f>
        <v>0</v>
      </c>
      <c r="P3712" s="15">
        <f>IFERROR(E3712/L3712,0)</f>
        <v>0</v>
      </c>
      <c r="Q3712" t="s">
        <v>8321</v>
      </c>
      <c r="R3712" t="s">
        <v>8337</v>
      </c>
      <c r="S3712" s="10">
        <f>(((J3712/60)/60)/24)+DATE(1970,1,1)</f>
        <v>42221.909930555557</v>
      </c>
    </row>
    <row r="3713" spans="1:19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 s="12">
        <v>0</v>
      </c>
      <c r="M3713" t="b">
        <v>0</v>
      </c>
      <c r="N3713" t="s">
        <v>8265</v>
      </c>
      <c r="O3713" s="14">
        <f>E3713/D3713</f>
        <v>0</v>
      </c>
      <c r="P3713" s="15">
        <f>IFERROR(E3713/L3713,0)</f>
        <v>0</v>
      </c>
      <c r="Q3713" t="s">
        <v>8321</v>
      </c>
      <c r="R3713" t="s">
        <v>8337</v>
      </c>
      <c r="S3713" s="10">
        <f>(((J3713/60)/60)/24)+DATE(1970,1,1)</f>
        <v>42096.410115740742</v>
      </c>
    </row>
    <row r="3714" spans="1:19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 s="12">
        <v>0</v>
      </c>
      <c r="M3714" t="b">
        <v>0</v>
      </c>
      <c r="N3714" t="s">
        <v>8265</v>
      </c>
      <c r="O3714" s="14">
        <f>E3714/D3714</f>
        <v>0</v>
      </c>
      <c r="P3714" s="15">
        <f>IFERROR(E3714/L3714,0)</f>
        <v>0</v>
      </c>
      <c r="Q3714" t="s">
        <v>8321</v>
      </c>
      <c r="R3714" t="s">
        <v>8337</v>
      </c>
      <c r="S3714" s="10">
        <f>(((J3714/60)/60)/24)+DATE(1970,1,1)</f>
        <v>42239.573993055557</v>
      </c>
    </row>
    <row r="3715" spans="1:19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 s="12">
        <v>0</v>
      </c>
      <c r="M3715" t="b">
        <v>0</v>
      </c>
      <c r="N3715" t="s">
        <v>8265</v>
      </c>
      <c r="O3715" s="14">
        <f>E3715/D3715</f>
        <v>0</v>
      </c>
      <c r="P3715" s="15">
        <f>IFERROR(E3715/L3715,0)</f>
        <v>0</v>
      </c>
      <c r="Q3715" t="s">
        <v>8321</v>
      </c>
      <c r="R3715" t="s">
        <v>8337</v>
      </c>
      <c r="S3715" s="10">
        <f>(((J3715/60)/60)/24)+DATE(1970,1,1)</f>
        <v>42053.198287037041</v>
      </c>
    </row>
    <row r="3716" spans="1:19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 s="12">
        <v>0</v>
      </c>
      <c r="M3716" t="b">
        <v>0</v>
      </c>
      <c r="N3716" t="s">
        <v>8265</v>
      </c>
      <c r="O3716" s="14">
        <f>E3716/D3716</f>
        <v>0</v>
      </c>
      <c r="P3716" s="15">
        <f>IFERROR(E3716/L3716,0)</f>
        <v>0</v>
      </c>
      <c r="Q3716" t="s">
        <v>8321</v>
      </c>
      <c r="R3716" t="s">
        <v>8337</v>
      </c>
      <c r="S3716" s="10">
        <f>(((J3716/60)/60)/24)+DATE(1970,1,1)</f>
        <v>42559.064143518524</v>
      </c>
    </row>
    <row r="3717" spans="1:19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 s="12">
        <v>0</v>
      </c>
      <c r="M3717" t="b">
        <v>0</v>
      </c>
      <c r="N3717" t="s">
        <v>8265</v>
      </c>
      <c r="O3717" s="14">
        <f>E3717/D3717</f>
        <v>0</v>
      </c>
      <c r="P3717" s="15">
        <f>IFERROR(E3717/L3717,0)</f>
        <v>0</v>
      </c>
      <c r="Q3717" t="s">
        <v>8321</v>
      </c>
      <c r="R3717" t="s">
        <v>8337</v>
      </c>
      <c r="S3717" s="10">
        <f>(((J3717/60)/60)/24)+DATE(1970,1,1)</f>
        <v>41969.767824074079</v>
      </c>
    </row>
    <row r="3718" spans="1:19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 s="12">
        <v>0</v>
      </c>
      <c r="M3718" t="b">
        <v>0</v>
      </c>
      <c r="N3718" t="s">
        <v>8265</v>
      </c>
      <c r="O3718" s="14">
        <f>E3718/D3718</f>
        <v>0</v>
      </c>
      <c r="P3718" s="15">
        <f>IFERROR(E3718/L3718,0)</f>
        <v>0</v>
      </c>
      <c r="Q3718" t="s">
        <v>8321</v>
      </c>
      <c r="R3718" t="s">
        <v>8337</v>
      </c>
      <c r="S3718" s="10">
        <f>(((J3718/60)/60)/24)+DATE(1970,1,1)</f>
        <v>41904.07671296296</v>
      </c>
    </row>
    <row r="3719" spans="1:19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 s="12">
        <v>0</v>
      </c>
      <c r="M3719" t="b">
        <v>0</v>
      </c>
      <c r="N3719" t="s">
        <v>8266</v>
      </c>
      <c r="O3719" s="14">
        <f>E3719/D3719</f>
        <v>0</v>
      </c>
      <c r="P3719" s="15">
        <f>IFERROR(E3719/L3719,0)</f>
        <v>0</v>
      </c>
      <c r="Q3719" t="s">
        <v>8321</v>
      </c>
      <c r="R3719" t="s">
        <v>8325</v>
      </c>
      <c r="S3719" s="10">
        <f>(((J3719/60)/60)/24)+DATE(1970,1,1)</f>
        <v>42171.913090277783</v>
      </c>
    </row>
    <row r="3720" spans="1:19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 s="12">
        <v>0</v>
      </c>
      <c r="M3720" t="b">
        <v>0</v>
      </c>
      <c r="N3720" t="s">
        <v>8266</v>
      </c>
      <c r="O3720" s="14">
        <f>E3720/D3720</f>
        <v>0</v>
      </c>
      <c r="P3720" s="15">
        <f>IFERROR(E3720/L3720,0)</f>
        <v>0</v>
      </c>
      <c r="Q3720" t="s">
        <v>8321</v>
      </c>
      <c r="R3720" t="s">
        <v>8325</v>
      </c>
      <c r="S3720" s="10">
        <f>(((J3720/60)/60)/24)+DATE(1970,1,1)</f>
        <v>42243.961273148147</v>
      </c>
    </row>
    <row r="3721" spans="1:19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 s="12">
        <v>0</v>
      </c>
      <c r="M3721" t="b">
        <v>0</v>
      </c>
      <c r="N3721" t="s">
        <v>8266</v>
      </c>
      <c r="O3721" s="14">
        <f>E3721/D3721</f>
        <v>0</v>
      </c>
      <c r="P3721" s="15">
        <f>IFERROR(E3721/L3721,0)</f>
        <v>0</v>
      </c>
      <c r="Q3721" t="s">
        <v>8321</v>
      </c>
      <c r="R3721" t="s">
        <v>8325</v>
      </c>
      <c r="S3721" s="10">
        <f>(((J3721/60)/60)/24)+DATE(1970,1,1)</f>
        <v>42351.658842592587</v>
      </c>
    </row>
    <row r="3722" spans="1:19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 s="12">
        <v>0</v>
      </c>
      <c r="M3722" t="b">
        <v>0</v>
      </c>
      <c r="N3722" t="s">
        <v>8266</v>
      </c>
      <c r="O3722" s="14">
        <f>E3722/D3722</f>
        <v>0</v>
      </c>
      <c r="P3722" s="15">
        <f>IFERROR(E3722/L3722,0)</f>
        <v>0</v>
      </c>
      <c r="Q3722" t="s">
        <v>8321</v>
      </c>
      <c r="R3722" t="s">
        <v>8325</v>
      </c>
      <c r="S3722" s="10">
        <f>(((J3722/60)/60)/24)+DATE(1970,1,1)</f>
        <v>42047.394942129627</v>
      </c>
    </row>
    <row r="3723" spans="1:19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 s="12">
        <v>0</v>
      </c>
      <c r="M3723" t="b">
        <v>0</v>
      </c>
      <c r="N3723" t="s">
        <v>8266</v>
      </c>
      <c r="O3723" s="14">
        <f>E3723/D3723</f>
        <v>0</v>
      </c>
      <c r="P3723" s="15">
        <f>IFERROR(E3723/L3723,0)</f>
        <v>0</v>
      </c>
      <c r="Q3723" t="s">
        <v>8321</v>
      </c>
      <c r="R3723" t="s">
        <v>8325</v>
      </c>
      <c r="S3723" s="10">
        <f>(((J3723/60)/60)/24)+DATE(1970,1,1)</f>
        <v>42033.573009259257</v>
      </c>
    </row>
    <row r="3724" spans="1:19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 s="12">
        <v>0</v>
      </c>
      <c r="M3724" t="b">
        <v>0</v>
      </c>
      <c r="N3724" t="s">
        <v>8266</v>
      </c>
      <c r="O3724" s="14">
        <f>E3724/D3724</f>
        <v>0</v>
      </c>
      <c r="P3724" s="15">
        <f>IFERROR(E3724/L3724,0)</f>
        <v>0</v>
      </c>
      <c r="Q3724" t="s">
        <v>8321</v>
      </c>
      <c r="R3724" t="s">
        <v>8325</v>
      </c>
      <c r="S3724" s="10">
        <f>(((J3724/60)/60)/24)+DATE(1970,1,1)</f>
        <v>42072.758981481486</v>
      </c>
    </row>
    <row r="3725" spans="1:19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 s="12">
        <v>0</v>
      </c>
      <c r="M3725" t="b">
        <v>0</v>
      </c>
      <c r="N3725" t="s">
        <v>8266</v>
      </c>
      <c r="O3725" s="14">
        <f>E3725/D3725</f>
        <v>0</v>
      </c>
      <c r="P3725" s="15">
        <f>IFERROR(E3725/L3725,0)</f>
        <v>0</v>
      </c>
      <c r="Q3725" t="s">
        <v>8321</v>
      </c>
      <c r="R3725" t="s">
        <v>8325</v>
      </c>
      <c r="S3725" s="10">
        <f>(((J3725/60)/60)/24)+DATE(1970,1,1)</f>
        <v>42191.824062500003</v>
      </c>
    </row>
    <row r="3726" spans="1:19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 s="12">
        <v>0</v>
      </c>
      <c r="M3726" t="b">
        <v>0</v>
      </c>
      <c r="N3726" t="s">
        <v>8266</v>
      </c>
      <c r="O3726" s="14">
        <f>E3726/D3726</f>
        <v>0</v>
      </c>
      <c r="P3726" s="15">
        <f>IFERROR(E3726/L3726,0)</f>
        <v>0</v>
      </c>
      <c r="Q3726" t="s">
        <v>8321</v>
      </c>
      <c r="R3726" t="s">
        <v>8325</v>
      </c>
      <c r="S3726" s="10">
        <f>(((J3726/60)/60)/24)+DATE(1970,1,1)</f>
        <v>42304.955381944441</v>
      </c>
    </row>
    <row r="3727" spans="1:19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 s="12">
        <v>0</v>
      </c>
      <c r="M3727" t="b">
        <v>0</v>
      </c>
      <c r="N3727" t="s">
        <v>8266</v>
      </c>
      <c r="O3727" s="14">
        <f>E3727/D3727</f>
        <v>0</v>
      </c>
      <c r="P3727" s="15">
        <f>IFERROR(E3727/L3727,0)</f>
        <v>0</v>
      </c>
      <c r="Q3727" t="s">
        <v>8321</v>
      </c>
      <c r="R3727" t="s">
        <v>8325</v>
      </c>
      <c r="S3727" s="10">
        <f>(((J3727/60)/60)/24)+DATE(1970,1,1)</f>
        <v>42712.011944444443</v>
      </c>
    </row>
    <row r="3728" spans="1:19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 s="12">
        <v>0</v>
      </c>
      <c r="M3728" t="b">
        <v>0</v>
      </c>
      <c r="N3728" t="s">
        <v>8266</v>
      </c>
      <c r="O3728" s="14">
        <f>E3728/D3728</f>
        <v>0</v>
      </c>
      <c r="P3728" s="15">
        <f>IFERROR(E3728/L3728,0)</f>
        <v>0</v>
      </c>
      <c r="Q3728" t="s">
        <v>8321</v>
      </c>
      <c r="R3728" t="s">
        <v>8325</v>
      </c>
      <c r="S3728" s="10">
        <f>(((J3728/60)/60)/24)+DATE(1970,1,1)</f>
        <v>42767.812893518523</v>
      </c>
    </row>
    <row r="3729" spans="1:19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 s="12">
        <v>0</v>
      </c>
      <c r="M3729" t="b">
        <v>0</v>
      </c>
      <c r="N3729" t="s">
        <v>8266</v>
      </c>
      <c r="O3729" s="14">
        <f>E3729/D3729</f>
        <v>0</v>
      </c>
      <c r="P3729" s="15">
        <f>IFERROR(E3729/L3729,0)</f>
        <v>0</v>
      </c>
      <c r="Q3729" t="s">
        <v>8321</v>
      </c>
      <c r="R3729" t="s">
        <v>8325</v>
      </c>
      <c r="S3729" s="10">
        <f>(((J3729/60)/60)/24)+DATE(1970,1,1)</f>
        <v>41857.18304398148</v>
      </c>
    </row>
    <row r="3730" spans="1:19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 s="12">
        <v>0</v>
      </c>
      <c r="M3730" t="b">
        <v>0</v>
      </c>
      <c r="N3730" t="s">
        <v>8266</v>
      </c>
      <c r="O3730" s="14">
        <f>E3730/D3730</f>
        <v>0</v>
      </c>
      <c r="P3730" s="15">
        <f>IFERROR(E3730/L3730,0)</f>
        <v>0</v>
      </c>
      <c r="Q3730" t="s">
        <v>8321</v>
      </c>
      <c r="R3730" t="s">
        <v>8325</v>
      </c>
      <c r="S3730" s="10">
        <f>(((J3730/60)/60)/24)+DATE(1970,1,1)</f>
        <v>41911.934791666667</v>
      </c>
    </row>
    <row r="3731" spans="1:19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 s="12">
        <v>0</v>
      </c>
      <c r="M3731" t="b">
        <v>0</v>
      </c>
      <c r="N3731" t="s">
        <v>8266</v>
      </c>
      <c r="O3731" s="14">
        <f>E3731/D3731</f>
        <v>0</v>
      </c>
      <c r="P3731" s="15">
        <f>IFERROR(E3731/L3731,0)</f>
        <v>0</v>
      </c>
      <c r="Q3731" t="s">
        <v>8321</v>
      </c>
      <c r="R3731" t="s">
        <v>8325</v>
      </c>
      <c r="S3731" s="10">
        <f>(((J3731/60)/60)/24)+DATE(1970,1,1)</f>
        <v>42135.67050925926</v>
      </c>
    </row>
    <row r="3732" spans="1:19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 s="12">
        <v>0</v>
      </c>
      <c r="M3732" t="b">
        <v>0</v>
      </c>
      <c r="N3732" t="s">
        <v>8266</v>
      </c>
      <c r="O3732" s="14">
        <f>E3732/D3732</f>
        <v>0</v>
      </c>
      <c r="P3732" s="15">
        <f>IFERROR(E3732/L3732,0)</f>
        <v>0</v>
      </c>
      <c r="Q3732" t="s">
        <v>8321</v>
      </c>
      <c r="R3732" t="s">
        <v>8325</v>
      </c>
      <c r="S3732" s="10">
        <f>(((J3732/60)/60)/24)+DATE(1970,1,1)</f>
        <v>42584.123865740738</v>
      </c>
    </row>
    <row r="3733" spans="1:19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 s="12">
        <v>0</v>
      </c>
      <c r="M3733" t="b">
        <v>0</v>
      </c>
      <c r="N3733" t="s">
        <v>8266</v>
      </c>
      <c r="O3733" s="14">
        <f>E3733/D3733</f>
        <v>0</v>
      </c>
      <c r="P3733" s="15">
        <f>IFERROR(E3733/L3733,0)</f>
        <v>0</v>
      </c>
      <c r="Q3733" t="s">
        <v>8321</v>
      </c>
      <c r="R3733" t="s">
        <v>8325</v>
      </c>
      <c r="S3733" s="10">
        <f>(((J3733/60)/60)/24)+DATE(1970,1,1)</f>
        <v>42255.927824074075</v>
      </c>
    </row>
    <row r="3734" spans="1:19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 s="12">
        <v>0</v>
      </c>
      <c r="M3734" t="b">
        <v>0</v>
      </c>
      <c r="N3734" t="s">
        <v>8266</v>
      </c>
      <c r="O3734" s="14">
        <f>E3734/D3734</f>
        <v>0</v>
      </c>
      <c r="P3734" s="15">
        <f>IFERROR(E3734/L3734,0)</f>
        <v>0</v>
      </c>
      <c r="Q3734" t="s">
        <v>8321</v>
      </c>
      <c r="R3734" t="s">
        <v>8325</v>
      </c>
      <c r="S3734" s="10">
        <f>(((J3734/60)/60)/24)+DATE(1970,1,1)</f>
        <v>42567.004432870366</v>
      </c>
    </row>
    <row r="3735" spans="1:19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 s="12">
        <v>0</v>
      </c>
      <c r="M3735" t="b">
        <v>0</v>
      </c>
      <c r="N3735" t="s">
        <v>8266</v>
      </c>
      <c r="O3735" s="14">
        <f>E3735/D3735</f>
        <v>0</v>
      </c>
      <c r="P3735" s="15">
        <f>IFERROR(E3735/L3735,0)</f>
        <v>0</v>
      </c>
      <c r="Q3735" t="s">
        <v>8321</v>
      </c>
      <c r="R3735" t="s">
        <v>8325</v>
      </c>
      <c r="S3735" s="10">
        <f>(((J3735/60)/60)/24)+DATE(1970,1,1)</f>
        <v>41959.369988425926</v>
      </c>
    </row>
    <row r="3736" spans="1:19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 s="12">
        <v>0</v>
      </c>
      <c r="M3736" t="b">
        <v>0</v>
      </c>
      <c r="N3736" t="s">
        <v>8266</v>
      </c>
      <c r="O3736" s="14">
        <f>E3736/D3736</f>
        <v>0</v>
      </c>
      <c r="P3736" s="15">
        <f>IFERROR(E3736/L3736,0)</f>
        <v>0</v>
      </c>
      <c r="Q3736" t="s">
        <v>8321</v>
      </c>
      <c r="R3736" t="s">
        <v>8325</v>
      </c>
      <c r="S3736" s="10">
        <f>(((J3736/60)/60)/24)+DATE(1970,1,1)</f>
        <v>42165.922858796301</v>
      </c>
    </row>
    <row r="3737" spans="1:19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 s="12">
        <v>0</v>
      </c>
      <c r="M3737" t="b">
        <v>0</v>
      </c>
      <c r="N3737" t="s">
        <v>8266</v>
      </c>
      <c r="O3737" s="14">
        <f>E3737/D3737</f>
        <v>0</v>
      </c>
      <c r="P3737" s="15">
        <f>IFERROR(E3737/L3737,0)</f>
        <v>0</v>
      </c>
      <c r="Q3737" t="s">
        <v>8321</v>
      </c>
      <c r="R3737" t="s">
        <v>8325</v>
      </c>
      <c r="S3737" s="10">
        <f>(((J3737/60)/60)/24)+DATE(1970,1,1)</f>
        <v>42031.837546296301</v>
      </c>
    </row>
    <row r="3738" spans="1:19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 s="12">
        <v>0</v>
      </c>
      <c r="M3738" t="b">
        <v>0</v>
      </c>
      <c r="N3738" t="s">
        <v>8266</v>
      </c>
      <c r="O3738" s="14">
        <f>E3738/D3738</f>
        <v>0</v>
      </c>
      <c r="P3738" s="15">
        <f>IFERROR(E3738/L3738,0)</f>
        <v>0</v>
      </c>
      <c r="Q3738" t="s">
        <v>8321</v>
      </c>
      <c r="R3738" t="s">
        <v>8325</v>
      </c>
      <c r="S3738" s="10">
        <f>(((J3738/60)/60)/24)+DATE(1970,1,1)</f>
        <v>42482.048032407409</v>
      </c>
    </row>
    <row r="3739" spans="1:19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 s="12">
        <v>0</v>
      </c>
      <c r="M3739" t="b">
        <v>0</v>
      </c>
      <c r="N3739" t="s">
        <v>8266</v>
      </c>
      <c r="O3739" s="14">
        <f>E3739/D3739</f>
        <v>0</v>
      </c>
      <c r="P3739" s="15">
        <f>IFERROR(E3739/L3739,0)</f>
        <v>0</v>
      </c>
      <c r="Q3739" t="s">
        <v>8321</v>
      </c>
      <c r="R3739" t="s">
        <v>8325</v>
      </c>
      <c r="S3739" s="10">
        <f>(((J3739/60)/60)/24)+DATE(1970,1,1)</f>
        <v>42135.235254629632</v>
      </c>
    </row>
    <row r="3740" spans="1:19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 s="12">
        <v>0</v>
      </c>
      <c r="M3740" t="b">
        <v>0</v>
      </c>
      <c r="N3740" t="s">
        <v>8266</v>
      </c>
      <c r="O3740" s="14">
        <f>E3740/D3740</f>
        <v>0</v>
      </c>
      <c r="P3740" s="15">
        <f>IFERROR(E3740/L3740,0)</f>
        <v>0</v>
      </c>
      <c r="Q3740" t="s">
        <v>8321</v>
      </c>
      <c r="R3740" t="s">
        <v>8325</v>
      </c>
      <c r="S3740" s="10">
        <f>(((J3740/60)/60)/24)+DATE(1970,1,1)</f>
        <v>42438.961273148147</v>
      </c>
    </row>
    <row r="3741" spans="1:19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 s="12">
        <v>0</v>
      </c>
      <c r="M3741" t="b">
        <v>0</v>
      </c>
      <c r="N3741" t="s">
        <v>8266</v>
      </c>
      <c r="O3741" s="14">
        <f>E3741/D3741</f>
        <v>0</v>
      </c>
      <c r="P3741" s="15">
        <f>IFERROR(E3741/L3741,0)</f>
        <v>0</v>
      </c>
      <c r="Q3741" t="s">
        <v>8321</v>
      </c>
      <c r="R3741" t="s">
        <v>8325</v>
      </c>
      <c r="S3741" s="10">
        <f>(((J3741/60)/60)/24)+DATE(1970,1,1)</f>
        <v>42164.893993055557</v>
      </c>
    </row>
    <row r="3742" spans="1:19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 s="12">
        <v>0</v>
      </c>
      <c r="M3742" t="b">
        <v>0</v>
      </c>
      <c r="N3742" t="s">
        <v>8266</v>
      </c>
      <c r="O3742" s="14">
        <f>E3742/D3742</f>
        <v>0</v>
      </c>
      <c r="P3742" s="15">
        <f>IFERROR(E3742/L3742,0)</f>
        <v>0</v>
      </c>
      <c r="Q3742" t="s">
        <v>8321</v>
      </c>
      <c r="R3742" t="s">
        <v>8325</v>
      </c>
      <c r="S3742" s="10">
        <f>(((J3742/60)/60)/24)+DATE(1970,1,1)</f>
        <v>42096.686400462961</v>
      </c>
    </row>
    <row r="3743" spans="1:19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 s="12">
        <v>0</v>
      </c>
      <c r="M3743" t="b">
        <v>0</v>
      </c>
      <c r="N3743" t="s">
        <v>8266</v>
      </c>
      <c r="O3743" s="14">
        <f>E3743/D3743</f>
        <v>0</v>
      </c>
      <c r="P3743" s="15">
        <f>IFERROR(E3743/L3743,0)</f>
        <v>0</v>
      </c>
      <c r="Q3743" t="s">
        <v>8321</v>
      </c>
      <c r="R3743" t="s">
        <v>8325</v>
      </c>
      <c r="S3743" s="10">
        <f>(((J3743/60)/60)/24)+DATE(1970,1,1)</f>
        <v>42383.933993055558</v>
      </c>
    </row>
    <row r="3744" spans="1:19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 s="12">
        <v>0</v>
      </c>
      <c r="M3744" t="b">
        <v>0</v>
      </c>
      <c r="N3744" t="s">
        <v>8266</v>
      </c>
      <c r="O3744" s="14">
        <f>E3744/D3744</f>
        <v>0</v>
      </c>
      <c r="P3744" s="15">
        <f>IFERROR(E3744/L3744,0)</f>
        <v>0</v>
      </c>
      <c r="Q3744" t="s">
        <v>8321</v>
      </c>
      <c r="R3744" t="s">
        <v>8325</v>
      </c>
      <c r="S3744" s="10">
        <f>(((J3744/60)/60)/24)+DATE(1970,1,1)</f>
        <v>42341.958923611113</v>
      </c>
    </row>
    <row r="3745" spans="1:19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 s="12">
        <v>0</v>
      </c>
      <c r="M3745" t="b">
        <v>0</v>
      </c>
      <c r="N3745" t="s">
        <v>8266</v>
      </c>
      <c r="O3745" s="14">
        <f>E3745/D3745</f>
        <v>0</v>
      </c>
      <c r="P3745" s="15">
        <f>IFERROR(E3745/L3745,0)</f>
        <v>0</v>
      </c>
      <c r="Q3745" t="s">
        <v>8321</v>
      </c>
      <c r="R3745" t="s">
        <v>8325</v>
      </c>
      <c r="S3745" s="10">
        <f>(((J3745/60)/60)/24)+DATE(1970,1,1)</f>
        <v>42612.911712962959</v>
      </c>
    </row>
    <row r="3746" spans="1:19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 s="12">
        <v>0</v>
      </c>
      <c r="M3746" t="b">
        <v>0</v>
      </c>
      <c r="N3746" t="s">
        <v>8266</v>
      </c>
      <c r="O3746" s="14">
        <f>E3746/D3746</f>
        <v>0</v>
      </c>
      <c r="P3746" s="15">
        <f>IFERROR(E3746/L3746,0)</f>
        <v>0</v>
      </c>
      <c r="Q3746" t="s">
        <v>8321</v>
      </c>
      <c r="R3746" t="s">
        <v>8325</v>
      </c>
      <c r="S3746" s="10">
        <f>(((J3746/60)/60)/24)+DATE(1970,1,1)</f>
        <v>42164.908530092594</v>
      </c>
    </row>
    <row r="3747" spans="1:19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 s="12">
        <v>0</v>
      </c>
      <c r="M3747" t="b">
        <v>0</v>
      </c>
      <c r="N3747" t="s">
        <v>8266</v>
      </c>
      <c r="O3747" s="14">
        <f>E3747/D3747</f>
        <v>0</v>
      </c>
      <c r="P3747" s="15">
        <f>IFERROR(E3747/L3747,0)</f>
        <v>0</v>
      </c>
      <c r="Q3747" t="s">
        <v>8321</v>
      </c>
      <c r="R3747" t="s">
        <v>8325</v>
      </c>
      <c r="S3747" s="10">
        <f>(((J3747/60)/60)/24)+DATE(1970,1,1)</f>
        <v>42321.08447916666</v>
      </c>
    </row>
    <row r="3748" spans="1:19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 s="12">
        <v>0</v>
      </c>
      <c r="M3748" t="b">
        <v>0</v>
      </c>
      <c r="N3748" t="s">
        <v>8266</v>
      </c>
      <c r="O3748" s="14">
        <f>E3748/D3748</f>
        <v>0</v>
      </c>
      <c r="P3748" s="15">
        <f>IFERROR(E3748/L3748,0)</f>
        <v>0</v>
      </c>
      <c r="Q3748" t="s">
        <v>8321</v>
      </c>
      <c r="R3748" t="s">
        <v>8325</v>
      </c>
      <c r="S3748" s="10">
        <f>(((J3748/60)/60)/24)+DATE(1970,1,1)</f>
        <v>42713.962499999994</v>
      </c>
    </row>
    <row r="3749" spans="1:19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 s="12">
        <v>0</v>
      </c>
      <c r="M3749" t="b">
        <v>0</v>
      </c>
      <c r="N3749" t="s">
        <v>8268</v>
      </c>
      <c r="O3749" s="14">
        <f>E3749/D3749</f>
        <v>0</v>
      </c>
      <c r="P3749" s="15">
        <f>IFERROR(E3749/L3749,0)</f>
        <v>0</v>
      </c>
      <c r="Q3749" t="s">
        <v>8321</v>
      </c>
      <c r="R3749" t="s">
        <v>8339</v>
      </c>
      <c r="S3749" s="10">
        <f>(((J3749/60)/60)/24)+DATE(1970,1,1)</f>
        <v>42285.909027777772</v>
      </c>
    </row>
    <row r="3750" spans="1:19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 s="12">
        <v>0</v>
      </c>
      <c r="M3750" t="b">
        <v>0</v>
      </c>
      <c r="N3750" t="s">
        <v>8268</v>
      </c>
      <c r="O3750" s="14">
        <f>E3750/D3750</f>
        <v>0</v>
      </c>
      <c r="P3750" s="15">
        <f>IFERROR(E3750/L3750,0)</f>
        <v>0</v>
      </c>
      <c r="Q3750" t="s">
        <v>8321</v>
      </c>
      <c r="R3750" t="s">
        <v>8339</v>
      </c>
      <c r="S3750" s="10">
        <f>(((J3750/60)/60)/24)+DATE(1970,1,1)</f>
        <v>40070.901412037041</v>
      </c>
    </row>
    <row r="3751" spans="1:19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 s="12">
        <v>0</v>
      </c>
      <c r="M3751" t="b">
        <v>0</v>
      </c>
      <c r="N3751" t="s">
        <v>8268</v>
      </c>
      <c r="O3751" s="14">
        <f>E3751/D3751</f>
        <v>0</v>
      </c>
      <c r="P3751" s="15">
        <f>IFERROR(E3751/L3751,0)</f>
        <v>0</v>
      </c>
      <c r="Q3751" t="s">
        <v>8321</v>
      </c>
      <c r="R3751" t="s">
        <v>8339</v>
      </c>
      <c r="S3751" s="10">
        <f>(((J3751/60)/60)/24)+DATE(1970,1,1)</f>
        <v>42228.629884259266</v>
      </c>
    </row>
    <row r="3752" spans="1:19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 s="12">
        <v>0</v>
      </c>
      <c r="M3752" t="b">
        <v>0</v>
      </c>
      <c r="N3752" t="s">
        <v>8268</v>
      </c>
      <c r="O3752" s="14">
        <f>E3752/D3752</f>
        <v>0</v>
      </c>
      <c r="P3752" s="15">
        <f>IFERROR(E3752/L3752,0)</f>
        <v>0</v>
      </c>
      <c r="Q3752" t="s">
        <v>8321</v>
      </c>
      <c r="R3752" t="s">
        <v>8339</v>
      </c>
      <c r="S3752" s="10">
        <f>(((J3752/60)/60)/24)+DATE(1970,1,1)</f>
        <v>41456.36241898148</v>
      </c>
    </row>
    <row r="3753" spans="1:19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 s="12">
        <v>0</v>
      </c>
      <c r="M3753" t="b">
        <v>0</v>
      </c>
      <c r="N3753" t="s">
        <v>8268</v>
      </c>
      <c r="O3753" s="14">
        <f>E3753/D3753</f>
        <v>0</v>
      </c>
      <c r="P3753" s="15">
        <f>IFERROR(E3753/L3753,0)</f>
        <v>0</v>
      </c>
      <c r="Q3753" t="s">
        <v>8321</v>
      </c>
      <c r="R3753" t="s">
        <v>8339</v>
      </c>
      <c r="S3753" s="10">
        <f>(((J3753/60)/60)/24)+DATE(1970,1,1)</f>
        <v>42591.31858796296</v>
      </c>
    </row>
    <row r="3754" spans="1:19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 s="12">
        <v>0</v>
      </c>
      <c r="M3754" t="b">
        <v>0</v>
      </c>
      <c r="N3754" t="s">
        <v>8268</v>
      </c>
      <c r="O3754" s="14">
        <f>E3754/D3754</f>
        <v>0</v>
      </c>
      <c r="P3754" s="15">
        <f>IFERROR(E3754/L3754,0)</f>
        <v>0</v>
      </c>
      <c r="Q3754" t="s">
        <v>8321</v>
      </c>
      <c r="R3754" t="s">
        <v>8339</v>
      </c>
      <c r="S3754" s="10">
        <f>(((J3754/60)/60)/24)+DATE(1970,1,1)</f>
        <v>41919.761782407404</v>
      </c>
    </row>
    <row r="3755" spans="1:19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 s="12">
        <v>0</v>
      </c>
      <c r="M3755" t="b">
        <v>0</v>
      </c>
      <c r="N3755" t="s">
        <v>8268</v>
      </c>
      <c r="O3755" s="14">
        <f>E3755/D3755</f>
        <v>0</v>
      </c>
      <c r="P3755" s="15">
        <f>IFERROR(E3755/L3755,0)</f>
        <v>0</v>
      </c>
      <c r="Q3755" t="s">
        <v>8321</v>
      </c>
      <c r="R3755" t="s">
        <v>8339</v>
      </c>
      <c r="S3755" s="10">
        <f>(((J3755/60)/60)/24)+DATE(1970,1,1)</f>
        <v>41550.793935185182</v>
      </c>
    </row>
    <row r="3756" spans="1:19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 s="12">
        <v>0</v>
      </c>
      <c r="M3756" t="b">
        <v>0</v>
      </c>
      <c r="N3756" t="s">
        <v>8268</v>
      </c>
      <c r="O3756" s="14">
        <f>E3756/D3756</f>
        <v>0</v>
      </c>
      <c r="P3756" s="15">
        <f>IFERROR(E3756/L3756,0)</f>
        <v>0</v>
      </c>
      <c r="Q3756" t="s">
        <v>8321</v>
      </c>
      <c r="R3756" t="s">
        <v>8339</v>
      </c>
      <c r="S3756" s="10">
        <f>(((J3756/60)/60)/24)+DATE(1970,1,1)</f>
        <v>41634.715173611112</v>
      </c>
    </row>
    <row r="3757" spans="1:19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 s="12">
        <v>0</v>
      </c>
      <c r="M3757" t="b">
        <v>0</v>
      </c>
      <c r="N3757" t="s">
        <v>8268</v>
      </c>
      <c r="O3757" s="14">
        <f>E3757/D3757</f>
        <v>0</v>
      </c>
      <c r="P3757" s="15">
        <f>IFERROR(E3757/L3757,0)</f>
        <v>0</v>
      </c>
      <c r="Q3757" t="s">
        <v>8321</v>
      </c>
      <c r="R3757" t="s">
        <v>8339</v>
      </c>
      <c r="S3757" s="10">
        <f>(((J3757/60)/60)/24)+DATE(1970,1,1)</f>
        <v>41837.767500000002</v>
      </c>
    </row>
    <row r="3758" spans="1:19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 s="12">
        <v>0</v>
      </c>
      <c r="M3758" t="b">
        <v>0</v>
      </c>
      <c r="N3758" t="s">
        <v>8268</v>
      </c>
      <c r="O3758" s="14">
        <f>E3758/D3758</f>
        <v>0</v>
      </c>
      <c r="P3758" s="15">
        <f>IFERROR(E3758/L3758,0)</f>
        <v>0</v>
      </c>
      <c r="Q3758" t="s">
        <v>8321</v>
      </c>
      <c r="R3758" t="s">
        <v>8339</v>
      </c>
      <c r="S3758" s="10">
        <f>(((J3758/60)/60)/24)+DATE(1970,1,1)</f>
        <v>41407.84684027778</v>
      </c>
    </row>
    <row r="3759" spans="1:19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 s="12">
        <v>0</v>
      </c>
      <c r="M3759" t="b">
        <v>0</v>
      </c>
      <c r="N3759" t="s">
        <v>8268</v>
      </c>
      <c r="O3759" s="14">
        <f>E3759/D3759</f>
        <v>0</v>
      </c>
      <c r="P3759" s="15">
        <f>IFERROR(E3759/L3759,0)</f>
        <v>0</v>
      </c>
      <c r="Q3759" t="s">
        <v>8321</v>
      </c>
      <c r="R3759" t="s">
        <v>8339</v>
      </c>
      <c r="S3759" s="10">
        <f>(((J3759/60)/60)/24)+DATE(1970,1,1)</f>
        <v>40705.126631944448</v>
      </c>
    </row>
    <row r="3760" spans="1:19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 s="12">
        <v>0</v>
      </c>
      <c r="M3760" t="b">
        <v>0</v>
      </c>
      <c r="N3760" t="s">
        <v>8268</v>
      </c>
      <c r="O3760" s="14">
        <f>E3760/D3760</f>
        <v>0</v>
      </c>
      <c r="P3760" s="15">
        <f>IFERROR(E3760/L3760,0)</f>
        <v>0</v>
      </c>
      <c r="Q3760" t="s">
        <v>8321</v>
      </c>
      <c r="R3760" t="s">
        <v>8339</v>
      </c>
      <c r="S3760" s="10">
        <f>(((J3760/60)/60)/24)+DATE(1970,1,1)</f>
        <v>41041.167627314811</v>
      </c>
    </row>
    <row r="3761" spans="1:19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 s="12">
        <v>0</v>
      </c>
      <c r="M3761" t="b">
        <v>0</v>
      </c>
      <c r="N3761" t="s">
        <v>8268</v>
      </c>
      <c r="O3761" s="14">
        <f>E3761/D3761</f>
        <v>0</v>
      </c>
      <c r="P3761" s="15">
        <f>IFERROR(E3761/L3761,0)</f>
        <v>0</v>
      </c>
      <c r="Q3761" t="s">
        <v>8321</v>
      </c>
      <c r="R3761" t="s">
        <v>8339</v>
      </c>
      <c r="S3761" s="10">
        <f>(((J3761/60)/60)/24)+DATE(1970,1,1)</f>
        <v>41827.989861111113</v>
      </c>
    </row>
    <row r="3762" spans="1:19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 s="12">
        <v>0</v>
      </c>
      <c r="M3762" t="b">
        <v>0</v>
      </c>
      <c r="N3762" t="s">
        <v>8268</v>
      </c>
      <c r="O3762" s="14">
        <f>E3762/D3762</f>
        <v>0</v>
      </c>
      <c r="P3762" s="15">
        <f>IFERROR(E3762/L3762,0)</f>
        <v>0</v>
      </c>
      <c r="Q3762" t="s">
        <v>8321</v>
      </c>
      <c r="R3762" t="s">
        <v>8339</v>
      </c>
      <c r="S3762" s="10">
        <f>(((J3762/60)/60)/24)+DATE(1970,1,1)</f>
        <v>42100.086145833338</v>
      </c>
    </row>
    <row r="3763" spans="1:19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 s="12">
        <v>0</v>
      </c>
      <c r="M3763" t="b">
        <v>0</v>
      </c>
      <c r="N3763" t="s">
        <v>8268</v>
      </c>
      <c r="O3763" s="14">
        <f>E3763/D3763</f>
        <v>0</v>
      </c>
      <c r="P3763" s="15">
        <f>IFERROR(E3763/L3763,0)</f>
        <v>0</v>
      </c>
      <c r="Q3763" t="s">
        <v>8321</v>
      </c>
      <c r="R3763" t="s">
        <v>8339</v>
      </c>
      <c r="S3763" s="10">
        <f>(((J3763/60)/60)/24)+DATE(1970,1,1)</f>
        <v>40987.83488425926</v>
      </c>
    </row>
    <row r="3764" spans="1:19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 s="12">
        <v>0</v>
      </c>
      <c r="M3764" t="b">
        <v>0</v>
      </c>
      <c r="N3764" t="s">
        <v>8268</v>
      </c>
      <c r="O3764" s="14">
        <f>E3764/D3764</f>
        <v>0</v>
      </c>
      <c r="P3764" s="15">
        <f>IFERROR(E3764/L3764,0)</f>
        <v>0</v>
      </c>
      <c r="Q3764" t="s">
        <v>8321</v>
      </c>
      <c r="R3764" t="s">
        <v>8339</v>
      </c>
      <c r="S3764" s="10">
        <f>(((J3764/60)/60)/24)+DATE(1970,1,1)</f>
        <v>42065.910983796297</v>
      </c>
    </row>
    <row r="3765" spans="1:19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 s="12">
        <v>0</v>
      </c>
      <c r="M3765" t="b">
        <v>0</v>
      </c>
      <c r="N3765" t="s">
        <v>8268</v>
      </c>
      <c r="O3765" s="14">
        <f>E3765/D3765</f>
        <v>0</v>
      </c>
      <c r="P3765" s="15">
        <f>IFERROR(E3765/L3765,0)</f>
        <v>0</v>
      </c>
      <c r="Q3765" t="s">
        <v>8321</v>
      </c>
      <c r="R3765" t="s">
        <v>8339</v>
      </c>
      <c r="S3765" s="10">
        <f>(((J3765/60)/60)/24)+DATE(1970,1,1)</f>
        <v>42669.594837962963</v>
      </c>
    </row>
    <row r="3766" spans="1:19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 s="12">
        <v>0</v>
      </c>
      <c r="M3766" t="b">
        <v>0</v>
      </c>
      <c r="N3766" t="s">
        <v>8268</v>
      </c>
      <c r="O3766" s="14">
        <f>E3766/D3766</f>
        <v>0</v>
      </c>
      <c r="P3766" s="15">
        <f>IFERROR(E3766/L3766,0)</f>
        <v>0</v>
      </c>
      <c r="Q3766" t="s">
        <v>8321</v>
      </c>
      <c r="R3766" t="s">
        <v>8339</v>
      </c>
      <c r="S3766" s="10">
        <f>(((J3766/60)/60)/24)+DATE(1970,1,1)</f>
        <v>42714.054398148146</v>
      </c>
    </row>
    <row r="3767" spans="1:19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 s="12">
        <v>0</v>
      </c>
      <c r="M3767" t="b">
        <v>0</v>
      </c>
      <c r="N3767" t="s">
        <v>8268</v>
      </c>
      <c r="O3767" s="14">
        <f>E3767/D3767</f>
        <v>0</v>
      </c>
      <c r="P3767" s="15">
        <f>IFERROR(E3767/L3767,0)</f>
        <v>0</v>
      </c>
      <c r="Q3767" t="s">
        <v>8321</v>
      </c>
      <c r="R3767" t="s">
        <v>8339</v>
      </c>
      <c r="S3767" s="10">
        <f>(((J3767/60)/60)/24)+DATE(1970,1,1)</f>
        <v>41113.968576388892</v>
      </c>
    </row>
    <row r="3768" spans="1:19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 s="12">
        <v>0</v>
      </c>
      <c r="M3768" t="b">
        <v>0</v>
      </c>
      <c r="N3768" t="s">
        <v>8268</v>
      </c>
      <c r="O3768" s="14">
        <f>E3768/D3768</f>
        <v>0</v>
      </c>
      <c r="P3768" s="15">
        <f>IFERROR(E3768/L3768,0)</f>
        <v>0</v>
      </c>
      <c r="Q3768" t="s">
        <v>8321</v>
      </c>
      <c r="R3768" t="s">
        <v>8339</v>
      </c>
      <c r="S3768" s="10">
        <f>(((J3768/60)/60)/24)+DATE(1970,1,1)</f>
        <v>42366.982627314821</v>
      </c>
    </row>
    <row r="3769" spans="1:19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 s="12">
        <v>0</v>
      </c>
      <c r="M3769" t="b">
        <v>0</v>
      </c>
      <c r="N3769" t="s">
        <v>8268</v>
      </c>
      <c r="O3769" s="14">
        <f>E3769/D3769</f>
        <v>0</v>
      </c>
      <c r="P3769" s="15">
        <f>IFERROR(E3769/L3769,0)</f>
        <v>0</v>
      </c>
      <c r="Q3769" t="s">
        <v>8321</v>
      </c>
      <c r="R3769" t="s">
        <v>8339</v>
      </c>
      <c r="S3769" s="10">
        <f>(((J3769/60)/60)/24)+DATE(1970,1,1)</f>
        <v>42596.03506944445</v>
      </c>
    </row>
    <row r="3770" spans="1:19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 s="12">
        <v>0</v>
      </c>
      <c r="M3770" t="b">
        <v>0</v>
      </c>
      <c r="N3770" t="s">
        <v>8268</v>
      </c>
      <c r="O3770" s="14">
        <f>E3770/D3770</f>
        <v>0</v>
      </c>
      <c r="P3770" s="15">
        <f>IFERROR(E3770/L3770,0)</f>
        <v>0</v>
      </c>
      <c r="Q3770" t="s">
        <v>8321</v>
      </c>
      <c r="R3770" t="s">
        <v>8339</v>
      </c>
      <c r="S3770" s="10">
        <f>(((J3770/60)/60)/24)+DATE(1970,1,1)</f>
        <v>42114.726134259254</v>
      </c>
    </row>
    <row r="3771" spans="1:19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 s="12">
        <v>0</v>
      </c>
      <c r="M3771" t="b">
        <v>0</v>
      </c>
      <c r="N3771" t="s">
        <v>8268</v>
      </c>
      <c r="O3771" s="14">
        <f>E3771/D3771</f>
        <v>0</v>
      </c>
      <c r="P3771" s="15">
        <f>IFERROR(E3771/L3771,0)</f>
        <v>0</v>
      </c>
      <c r="Q3771" t="s">
        <v>8321</v>
      </c>
      <c r="R3771" t="s">
        <v>8339</v>
      </c>
      <c r="S3771" s="10">
        <f>(((J3771/60)/60)/24)+DATE(1970,1,1)</f>
        <v>42171.827604166669</v>
      </c>
    </row>
    <row r="3772" spans="1:19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 s="12">
        <v>0</v>
      </c>
      <c r="M3772" t="b">
        <v>0</v>
      </c>
      <c r="N3772" t="s">
        <v>8268</v>
      </c>
      <c r="O3772" s="14">
        <f>E3772/D3772</f>
        <v>0</v>
      </c>
      <c r="P3772" s="15">
        <f>IFERROR(E3772/L3772,0)</f>
        <v>0</v>
      </c>
      <c r="Q3772" t="s">
        <v>8321</v>
      </c>
      <c r="R3772" t="s">
        <v>8339</v>
      </c>
      <c r="S3772" s="10">
        <f>(((J3772/60)/60)/24)+DATE(1970,1,1)</f>
        <v>40703.234386574077</v>
      </c>
    </row>
    <row r="3773" spans="1:19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 s="12">
        <v>0</v>
      </c>
      <c r="M3773" t="b">
        <v>0</v>
      </c>
      <c r="N3773" t="s">
        <v>8268</v>
      </c>
      <c r="O3773" s="14">
        <f>E3773/D3773</f>
        <v>0</v>
      </c>
      <c r="P3773" s="15">
        <f>IFERROR(E3773/L3773,0)</f>
        <v>0</v>
      </c>
      <c r="Q3773" t="s">
        <v>8321</v>
      </c>
      <c r="R3773" t="s">
        <v>8339</v>
      </c>
      <c r="S3773" s="10">
        <f>(((J3773/60)/60)/24)+DATE(1970,1,1)</f>
        <v>42400.176377314812</v>
      </c>
    </row>
    <row r="3774" spans="1:19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 s="12">
        <v>0</v>
      </c>
      <c r="M3774" t="b">
        <v>0</v>
      </c>
      <c r="N3774" t="s">
        <v>8268</v>
      </c>
      <c r="O3774" s="14">
        <f>E3774/D3774</f>
        <v>0</v>
      </c>
      <c r="P3774" s="15">
        <f>IFERROR(E3774/L3774,0)</f>
        <v>0</v>
      </c>
      <c r="Q3774" t="s">
        <v>8321</v>
      </c>
      <c r="R3774" t="s">
        <v>8339</v>
      </c>
      <c r="S3774" s="10">
        <f>(((J3774/60)/60)/24)+DATE(1970,1,1)</f>
        <v>42091.778703703705</v>
      </c>
    </row>
    <row r="3775" spans="1:19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 s="12">
        <v>0</v>
      </c>
      <c r="M3775" t="b">
        <v>0</v>
      </c>
      <c r="N3775" t="s">
        <v>8268</v>
      </c>
      <c r="O3775" s="14">
        <f>E3775/D3775</f>
        <v>0</v>
      </c>
      <c r="P3775" s="15">
        <f>IFERROR(E3775/L3775,0)</f>
        <v>0</v>
      </c>
      <c r="Q3775" t="s">
        <v>8321</v>
      </c>
      <c r="R3775" t="s">
        <v>8339</v>
      </c>
      <c r="S3775" s="10">
        <f>(((J3775/60)/60)/24)+DATE(1970,1,1)</f>
        <v>42223.616018518514</v>
      </c>
    </row>
    <row r="3776" spans="1:19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 s="12">
        <v>0</v>
      </c>
      <c r="M3776" t="b">
        <v>0</v>
      </c>
      <c r="N3776" t="s">
        <v>8270</v>
      </c>
      <c r="O3776" s="14">
        <f>E3776/D3776</f>
        <v>0</v>
      </c>
      <c r="P3776" s="15">
        <f>IFERROR(E3776/L3776,0)</f>
        <v>0</v>
      </c>
      <c r="Q3776" t="s">
        <v>8308</v>
      </c>
      <c r="R3776" t="s">
        <v>8342</v>
      </c>
      <c r="S3776" s="10">
        <f>(((J3776/60)/60)/24)+DATE(1970,1,1)</f>
        <v>42380.696342592593</v>
      </c>
    </row>
    <row r="3777" spans="1:19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 s="12">
        <v>0</v>
      </c>
      <c r="M3777" t="b">
        <v>0</v>
      </c>
      <c r="N3777" t="s">
        <v>8270</v>
      </c>
      <c r="O3777" s="14">
        <f>E3777/D3777</f>
        <v>0</v>
      </c>
      <c r="P3777" s="15">
        <f>IFERROR(E3777/L3777,0)</f>
        <v>0</v>
      </c>
      <c r="Q3777" t="s">
        <v>8308</v>
      </c>
      <c r="R3777" t="s">
        <v>8342</v>
      </c>
      <c r="S3777" s="10">
        <f>(((J3777/60)/60)/24)+DATE(1970,1,1)</f>
        <v>42318.616851851853</v>
      </c>
    </row>
    <row r="3778" spans="1:19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 s="12">
        <v>0</v>
      </c>
      <c r="M3778" t="b">
        <v>0</v>
      </c>
      <c r="N3778" t="s">
        <v>8270</v>
      </c>
      <c r="O3778" s="14">
        <f>E3778/D3778</f>
        <v>0</v>
      </c>
      <c r="P3778" s="15">
        <f>IFERROR(E3778/L3778,0)</f>
        <v>0</v>
      </c>
      <c r="Q3778" t="s">
        <v>8308</v>
      </c>
      <c r="R3778" t="s">
        <v>8342</v>
      </c>
      <c r="S3778" s="10">
        <f>(((J3778/60)/60)/24)+DATE(1970,1,1)</f>
        <v>42503.353506944448</v>
      </c>
    </row>
    <row r="3779" spans="1:19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 s="12">
        <v>0</v>
      </c>
      <c r="M3779" t="b">
        <v>0</v>
      </c>
      <c r="N3779" t="s">
        <v>8270</v>
      </c>
      <c r="O3779" s="14">
        <f>E3779/D3779</f>
        <v>0</v>
      </c>
      <c r="P3779" s="15">
        <f>IFERROR(E3779/L3779,0)</f>
        <v>0</v>
      </c>
      <c r="Q3779" t="s">
        <v>8308</v>
      </c>
      <c r="R3779" t="s">
        <v>8342</v>
      </c>
      <c r="S3779" s="10">
        <f>(((J3779/60)/60)/24)+DATE(1970,1,1)</f>
        <v>42057.883159722223</v>
      </c>
    </row>
    <row r="3780" spans="1:19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 s="12">
        <v>0</v>
      </c>
      <c r="M3780" t="b">
        <v>0</v>
      </c>
      <c r="N3780" t="s">
        <v>8270</v>
      </c>
      <c r="O3780" s="14">
        <f>E3780/D3780</f>
        <v>0</v>
      </c>
      <c r="P3780" s="15">
        <f>IFERROR(E3780/L3780,0)</f>
        <v>0</v>
      </c>
      <c r="Q3780" t="s">
        <v>8308</v>
      </c>
      <c r="R3780" t="s">
        <v>8342</v>
      </c>
      <c r="S3780" s="10">
        <f>(((J3780/60)/60)/24)+DATE(1970,1,1)</f>
        <v>42692.389062500006</v>
      </c>
    </row>
    <row r="3781" spans="1:19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 s="12">
        <v>0</v>
      </c>
      <c r="M3781" t="b">
        <v>0</v>
      </c>
      <c r="N3781" t="s">
        <v>8270</v>
      </c>
      <c r="O3781" s="14">
        <f>E3781/D3781</f>
        <v>0</v>
      </c>
      <c r="P3781" s="15">
        <f>IFERROR(E3781/L3781,0)</f>
        <v>0</v>
      </c>
      <c r="Q3781" t="s">
        <v>8308</v>
      </c>
      <c r="R3781" t="s">
        <v>8342</v>
      </c>
      <c r="S3781" s="10">
        <f>(((J3781/60)/60)/24)+DATE(1970,1,1)</f>
        <v>42165.785289351858</v>
      </c>
    </row>
    <row r="3782" spans="1:19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 s="12">
        <v>0</v>
      </c>
      <c r="M3782" t="b">
        <v>0</v>
      </c>
      <c r="N3782" t="s">
        <v>8270</v>
      </c>
      <c r="O3782" s="14">
        <f>E3782/D3782</f>
        <v>0</v>
      </c>
      <c r="P3782" s="15">
        <f>IFERROR(E3782/L3782,0)</f>
        <v>0</v>
      </c>
      <c r="Q3782" t="s">
        <v>8308</v>
      </c>
      <c r="R3782" t="s">
        <v>8342</v>
      </c>
      <c r="S3782" s="10">
        <f>(((J3782/60)/60)/24)+DATE(1970,1,1)</f>
        <v>41975.842523148152</v>
      </c>
    </row>
    <row r="3783" spans="1:19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 s="12">
        <v>0</v>
      </c>
      <c r="M3783" t="b">
        <v>0</v>
      </c>
      <c r="N3783" t="s">
        <v>8270</v>
      </c>
      <c r="O3783" s="14">
        <f>E3783/D3783</f>
        <v>0</v>
      </c>
      <c r="P3783" s="15">
        <f>IFERROR(E3783/L3783,0)</f>
        <v>0</v>
      </c>
      <c r="Q3783" t="s">
        <v>8308</v>
      </c>
      <c r="R3783" t="s">
        <v>8342</v>
      </c>
      <c r="S3783" s="10">
        <f>(((J3783/60)/60)/24)+DATE(1970,1,1)</f>
        <v>42282.71629629629</v>
      </c>
    </row>
    <row r="3784" spans="1:19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 s="12">
        <v>0</v>
      </c>
      <c r="M3784" t="b">
        <v>0</v>
      </c>
      <c r="N3784" t="s">
        <v>8270</v>
      </c>
      <c r="O3784" s="14">
        <f>E3784/D3784</f>
        <v>0</v>
      </c>
      <c r="P3784" s="15">
        <f>IFERROR(E3784/L3784,0)</f>
        <v>0</v>
      </c>
      <c r="Q3784" t="s">
        <v>8308</v>
      </c>
      <c r="R3784" t="s">
        <v>8342</v>
      </c>
      <c r="S3784" s="10">
        <f>(((J3784/60)/60)/24)+DATE(1970,1,1)</f>
        <v>42188.012777777782</v>
      </c>
    </row>
    <row r="3785" spans="1:19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 s="12">
        <v>0</v>
      </c>
      <c r="M3785" t="b">
        <v>0</v>
      </c>
      <c r="N3785" t="s">
        <v>8270</v>
      </c>
      <c r="O3785" s="14">
        <f>E3785/D3785</f>
        <v>0</v>
      </c>
      <c r="P3785" s="15">
        <f>IFERROR(E3785/L3785,0)</f>
        <v>0</v>
      </c>
      <c r="Q3785" t="s">
        <v>8308</v>
      </c>
      <c r="R3785" t="s">
        <v>8342</v>
      </c>
      <c r="S3785" s="10">
        <f>(((J3785/60)/60)/24)+DATE(1970,1,1)</f>
        <v>42055.739803240736</v>
      </c>
    </row>
    <row r="3786" spans="1:19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 s="12">
        <v>0</v>
      </c>
      <c r="M3786" t="b">
        <v>0</v>
      </c>
      <c r="N3786" t="s">
        <v>8270</v>
      </c>
      <c r="O3786" s="14">
        <f>E3786/D3786</f>
        <v>0</v>
      </c>
      <c r="P3786" s="15">
        <f>IFERROR(E3786/L3786,0)</f>
        <v>0</v>
      </c>
      <c r="Q3786" t="s">
        <v>8308</v>
      </c>
      <c r="R3786" t="s">
        <v>8342</v>
      </c>
      <c r="S3786" s="10">
        <f>(((J3786/60)/60)/24)+DATE(1970,1,1)</f>
        <v>42283.3909375</v>
      </c>
    </row>
    <row r="3787" spans="1:19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 s="12">
        <v>0</v>
      </c>
      <c r="M3787" t="b">
        <v>0</v>
      </c>
      <c r="N3787" t="s">
        <v>8270</v>
      </c>
      <c r="O3787" s="14">
        <f>E3787/D3787</f>
        <v>0</v>
      </c>
      <c r="P3787" s="15">
        <f>IFERROR(E3787/L3787,0)</f>
        <v>0</v>
      </c>
      <c r="Q3787" t="s">
        <v>8308</v>
      </c>
      <c r="R3787" t="s">
        <v>8342</v>
      </c>
      <c r="S3787" s="10">
        <f>(((J3787/60)/60)/24)+DATE(1970,1,1)</f>
        <v>42143.79415509259</v>
      </c>
    </row>
    <row r="3788" spans="1:19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 s="12">
        <v>0</v>
      </c>
      <c r="M3788" t="b">
        <v>0</v>
      </c>
      <c r="N3788" t="s">
        <v>8270</v>
      </c>
      <c r="O3788" s="14">
        <f>E3788/D3788</f>
        <v>0</v>
      </c>
      <c r="P3788" s="15">
        <f>IFERROR(E3788/L3788,0)</f>
        <v>0</v>
      </c>
      <c r="Q3788" t="s">
        <v>8308</v>
      </c>
      <c r="R3788" t="s">
        <v>8342</v>
      </c>
      <c r="S3788" s="10">
        <f>(((J3788/60)/60)/24)+DATE(1970,1,1)</f>
        <v>41849.035370370373</v>
      </c>
    </row>
    <row r="3789" spans="1:19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 s="12">
        <v>0</v>
      </c>
      <c r="M3789" t="b">
        <v>0</v>
      </c>
      <c r="N3789" t="s">
        <v>8270</v>
      </c>
      <c r="O3789" s="14">
        <f>E3789/D3789</f>
        <v>0</v>
      </c>
      <c r="P3789" s="15">
        <f>IFERROR(E3789/L3789,0)</f>
        <v>0</v>
      </c>
      <c r="Q3789" t="s">
        <v>8308</v>
      </c>
      <c r="R3789" t="s">
        <v>8342</v>
      </c>
      <c r="S3789" s="10">
        <f>(((J3789/60)/60)/24)+DATE(1970,1,1)</f>
        <v>42300.825648148151</v>
      </c>
    </row>
    <row r="3790" spans="1:19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 s="12">
        <v>0</v>
      </c>
      <c r="M3790" t="b">
        <v>0</v>
      </c>
      <c r="N3790" t="s">
        <v>8270</v>
      </c>
      <c r="O3790" s="14">
        <f>E3790/D3790</f>
        <v>0</v>
      </c>
      <c r="P3790" s="15">
        <f>IFERROR(E3790/L3790,0)</f>
        <v>0</v>
      </c>
      <c r="Q3790" t="s">
        <v>8308</v>
      </c>
      <c r="R3790" t="s">
        <v>8342</v>
      </c>
      <c r="S3790" s="10">
        <f>(((J3790/60)/60)/24)+DATE(1970,1,1)</f>
        <v>42086.83085648148</v>
      </c>
    </row>
    <row r="3791" spans="1:19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 s="12">
        <v>0</v>
      </c>
      <c r="M3791" t="b">
        <v>0</v>
      </c>
      <c r="N3791" t="s">
        <v>8270</v>
      </c>
      <c r="O3791" s="14">
        <f>E3791/D3791</f>
        <v>0</v>
      </c>
      <c r="P3791" s="15">
        <f>IFERROR(E3791/L3791,0)</f>
        <v>0</v>
      </c>
      <c r="Q3791" t="s">
        <v>8308</v>
      </c>
      <c r="R3791" t="s">
        <v>8342</v>
      </c>
      <c r="S3791" s="10">
        <f>(((J3791/60)/60)/24)+DATE(1970,1,1)</f>
        <v>42328.560613425929</v>
      </c>
    </row>
    <row r="3792" spans="1:19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 s="12">
        <v>0</v>
      </c>
      <c r="M3792" t="b">
        <v>0</v>
      </c>
      <c r="N3792" t="s">
        <v>8270</v>
      </c>
      <c r="O3792" s="14">
        <f>E3792/D3792</f>
        <v>0</v>
      </c>
      <c r="P3792" s="15">
        <f>IFERROR(E3792/L3792,0)</f>
        <v>0</v>
      </c>
      <c r="Q3792" t="s">
        <v>8308</v>
      </c>
      <c r="R3792" t="s">
        <v>8342</v>
      </c>
      <c r="S3792" s="10">
        <f>(((J3792/60)/60)/24)+DATE(1970,1,1)</f>
        <v>42585.031782407401</v>
      </c>
    </row>
    <row r="3793" spans="1:19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 s="12">
        <v>0</v>
      </c>
      <c r="M3793" t="b">
        <v>0</v>
      </c>
      <c r="N3793" t="s">
        <v>8270</v>
      </c>
      <c r="O3793" s="14">
        <f>E3793/D3793</f>
        <v>0</v>
      </c>
      <c r="P3793" s="15">
        <f>IFERROR(E3793/L3793,0)</f>
        <v>0</v>
      </c>
      <c r="Q3793" t="s">
        <v>8308</v>
      </c>
      <c r="R3793" t="s">
        <v>8342</v>
      </c>
      <c r="S3793" s="10">
        <f>(((J3793/60)/60)/24)+DATE(1970,1,1)</f>
        <v>42515.061805555553</v>
      </c>
    </row>
    <row r="3794" spans="1:19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 s="12">
        <v>0</v>
      </c>
      <c r="M3794" t="b">
        <v>0</v>
      </c>
      <c r="N3794" t="s">
        <v>8270</v>
      </c>
      <c r="O3794" s="14">
        <f>E3794/D3794</f>
        <v>0</v>
      </c>
      <c r="P3794" s="15">
        <f>IFERROR(E3794/L3794,0)</f>
        <v>0</v>
      </c>
      <c r="Q3794" t="s">
        <v>8308</v>
      </c>
      <c r="R3794" t="s">
        <v>8342</v>
      </c>
      <c r="S3794" s="10">
        <f>(((J3794/60)/60)/24)+DATE(1970,1,1)</f>
        <v>42242.122210648144</v>
      </c>
    </row>
    <row r="3795" spans="1:19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 s="12">
        <v>0</v>
      </c>
      <c r="M3795" t="b">
        <v>0</v>
      </c>
      <c r="N3795" t="s">
        <v>8270</v>
      </c>
      <c r="O3795" s="14">
        <f>E3795/D3795</f>
        <v>0</v>
      </c>
      <c r="P3795" s="15">
        <f>IFERROR(E3795/L3795,0)</f>
        <v>0</v>
      </c>
      <c r="Q3795" t="s">
        <v>8308</v>
      </c>
      <c r="R3795" t="s">
        <v>8342</v>
      </c>
      <c r="S3795" s="10">
        <f>(((J3795/60)/60)/24)+DATE(1970,1,1)</f>
        <v>42761.376238425932</v>
      </c>
    </row>
    <row r="3796" spans="1:19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 s="12">
        <v>0</v>
      </c>
      <c r="M3796" t="b">
        <v>0</v>
      </c>
      <c r="N3796" t="s">
        <v>8270</v>
      </c>
      <c r="O3796" s="14">
        <f>E3796/D3796</f>
        <v>0</v>
      </c>
      <c r="P3796" s="15">
        <f>IFERROR(E3796/L3796,0)</f>
        <v>0</v>
      </c>
      <c r="Q3796" t="s">
        <v>8308</v>
      </c>
      <c r="R3796" t="s">
        <v>8342</v>
      </c>
      <c r="S3796" s="10">
        <f>(((J3796/60)/60)/24)+DATE(1970,1,1)</f>
        <v>42317.810219907406</v>
      </c>
    </row>
    <row r="3797" spans="1:19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 s="12">
        <v>0</v>
      </c>
      <c r="M3797" t="b">
        <v>0</v>
      </c>
      <c r="N3797" t="s">
        <v>8270</v>
      </c>
      <c r="O3797" s="14">
        <f>E3797/D3797</f>
        <v>0</v>
      </c>
      <c r="P3797" s="15">
        <f>IFERROR(E3797/L3797,0)</f>
        <v>0</v>
      </c>
      <c r="Q3797" t="s">
        <v>8308</v>
      </c>
      <c r="R3797" t="s">
        <v>8342</v>
      </c>
      <c r="S3797" s="10">
        <f>(((J3797/60)/60)/24)+DATE(1970,1,1)</f>
        <v>42122.009224537032</v>
      </c>
    </row>
    <row r="3798" spans="1:19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 s="12">
        <v>0</v>
      </c>
      <c r="M3798" t="b">
        <v>0</v>
      </c>
      <c r="N3798" t="s">
        <v>8270</v>
      </c>
      <c r="O3798" s="14">
        <f>E3798/D3798</f>
        <v>0</v>
      </c>
      <c r="P3798" s="15">
        <f>IFERROR(E3798/L3798,0)</f>
        <v>0</v>
      </c>
      <c r="Q3798" t="s">
        <v>8308</v>
      </c>
      <c r="R3798" t="s">
        <v>8342</v>
      </c>
      <c r="S3798" s="10">
        <f>(((J3798/60)/60)/24)+DATE(1970,1,1)</f>
        <v>42108.988900462966</v>
      </c>
    </row>
    <row r="3799" spans="1:19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 s="12">
        <v>0</v>
      </c>
      <c r="M3799" t="b">
        <v>0</v>
      </c>
      <c r="N3799" t="s">
        <v>8270</v>
      </c>
      <c r="O3799" s="14">
        <f>E3799/D3799</f>
        <v>0</v>
      </c>
      <c r="P3799" s="15">
        <f>IFERROR(E3799/L3799,0)</f>
        <v>0</v>
      </c>
      <c r="Q3799" t="s">
        <v>8308</v>
      </c>
      <c r="R3799" t="s">
        <v>8342</v>
      </c>
      <c r="S3799" s="10">
        <f>(((J3799/60)/60)/24)+DATE(1970,1,1)</f>
        <v>42790.895567129628</v>
      </c>
    </row>
    <row r="3800" spans="1:19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 s="12">
        <v>0</v>
      </c>
      <c r="M3800" t="b">
        <v>0</v>
      </c>
      <c r="N3800" t="s">
        <v>8270</v>
      </c>
      <c r="O3800" s="14">
        <f>E3800/D3800</f>
        <v>0</v>
      </c>
      <c r="P3800" s="15">
        <f>IFERROR(E3800/L3800,0)</f>
        <v>0</v>
      </c>
      <c r="Q3800" t="s">
        <v>8308</v>
      </c>
      <c r="R3800" t="s">
        <v>8342</v>
      </c>
      <c r="S3800" s="10">
        <f>(((J3800/60)/60)/24)+DATE(1970,1,1)</f>
        <v>41803.692789351851</v>
      </c>
    </row>
    <row r="3801" spans="1:19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 s="12">
        <v>0</v>
      </c>
      <c r="M3801" t="b">
        <v>0</v>
      </c>
      <c r="N3801" t="s">
        <v>8270</v>
      </c>
      <c r="O3801" s="14">
        <f>E3801/D3801</f>
        <v>0</v>
      </c>
      <c r="P3801" s="15">
        <f>IFERROR(E3801/L3801,0)</f>
        <v>0</v>
      </c>
      <c r="Q3801" t="s">
        <v>8308</v>
      </c>
      <c r="R3801" t="s">
        <v>8342</v>
      </c>
      <c r="S3801" s="10">
        <f>(((J3801/60)/60)/24)+DATE(1970,1,1)</f>
        <v>42303.659317129626</v>
      </c>
    </row>
    <row r="3802" spans="1:19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 s="12">
        <v>0</v>
      </c>
      <c r="M3802" t="b">
        <v>0</v>
      </c>
      <c r="N3802" t="s">
        <v>8270</v>
      </c>
      <c r="O3802" s="14">
        <f>E3802/D3802</f>
        <v>0</v>
      </c>
      <c r="P3802" s="15">
        <f>IFERROR(E3802/L3802,0)</f>
        <v>0</v>
      </c>
      <c r="Q3802" t="s">
        <v>8308</v>
      </c>
      <c r="R3802" t="s">
        <v>8342</v>
      </c>
      <c r="S3802" s="10">
        <f>(((J3802/60)/60)/24)+DATE(1970,1,1)</f>
        <v>42762.962013888886</v>
      </c>
    </row>
    <row r="3803" spans="1:19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 s="12">
        <v>0</v>
      </c>
      <c r="M3803" t="b">
        <v>0</v>
      </c>
      <c r="N3803" t="s">
        <v>8271</v>
      </c>
      <c r="O3803" s="14">
        <f>E3803/D3803</f>
        <v>0</v>
      </c>
      <c r="P3803" s="15">
        <f>IFERROR(E3803/L3803,0)</f>
        <v>0</v>
      </c>
      <c r="Q3803" t="s">
        <v>8308</v>
      </c>
      <c r="R3803" t="s">
        <v>8310</v>
      </c>
      <c r="S3803" s="10">
        <f>(((J3803/60)/60)/24)+DATE(1970,1,1)</f>
        <v>42189.673263888893</v>
      </c>
    </row>
    <row r="3804" spans="1:19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 s="12">
        <v>0</v>
      </c>
      <c r="M3804" t="b">
        <v>0</v>
      </c>
      <c r="N3804" t="s">
        <v>8271</v>
      </c>
      <c r="O3804" s="14">
        <f>E3804/D3804</f>
        <v>0</v>
      </c>
      <c r="P3804" s="15">
        <f>IFERROR(E3804/L3804,0)</f>
        <v>0</v>
      </c>
      <c r="Q3804" t="s">
        <v>8308</v>
      </c>
      <c r="R3804" t="s">
        <v>8310</v>
      </c>
      <c r="S3804" s="10">
        <f>(((J3804/60)/60)/24)+DATE(1970,1,1)</f>
        <v>42676.995173611111</v>
      </c>
    </row>
    <row r="3805" spans="1:19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 s="12">
        <v>0</v>
      </c>
      <c r="M3805" t="b">
        <v>0</v>
      </c>
      <c r="N3805" t="s">
        <v>8271</v>
      </c>
      <c r="O3805" s="14">
        <f>E3805/D3805</f>
        <v>0</v>
      </c>
      <c r="P3805" s="15">
        <f>IFERROR(E3805/L3805,0)</f>
        <v>0</v>
      </c>
      <c r="Q3805" t="s">
        <v>8308</v>
      </c>
      <c r="R3805" t="s">
        <v>8310</v>
      </c>
      <c r="S3805" s="10">
        <f>(((J3805/60)/60)/24)+DATE(1970,1,1)</f>
        <v>41837.984976851854</v>
      </c>
    </row>
    <row r="3806" spans="1:19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 s="12">
        <v>0</v>
      </c>
      <c r="M3806" t="b">
        <v>0</v>
      </c>
      <c r="N3806" t="s">
        <v>8273</v>
      </c>
      <c r="O3806" s="14">
        <f>E3806/D3806</f>
        <v>0</v>
      </c>
      <c r="P3806" s="15">
        <f>IFERROR(E3806/L3806,0)</f>
        <v>0</v>
      </c>
      <c r="Q3806" t="s">
        <v>8311</v>
      </c>
      <c r="R3806" t="s">
        <v>8352</v>
      </c>
      <c r="S3806" s="10">
        <f>(((J3806/60)/60)/24)+DATE(1970,1,1)</f>
        <v>42670.764039351852</v>
      </c>
    </row>
    <row r="3807" spans="1:19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 s="12">
        <v>0</v>
      </c>
      <c r="M3807" t="b">
        <v>0</v>
      </c>
      <c r="N3807" t="s">
        <v>8273</v>
      </c>
      <c r="O3807" s="14">
        <f>E3807/D3807</f>
        <v>0</v>
      </c>
      <c r="P3807" s="15">
        <f>IFERROR(E3807/L3807,0)</f>
        <v>0</v>
      </c>
      <c r="Q3807" t="s">
        <v>8311</v>
      </c>
      <c r="R3807" t="s">
        <v>8352</v>
      </c>
      <c r="S3807" s="10">
        <f>(((J3807/60)/60)/24)+DATE(1970,1,1)</f>
        <v>42690.858449074076</v>
      </c>
    </row>
    <row r="3808" spans="1:19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 s="12">
        <v>0</v>
      </c>
      <c r="M3808" t="b">
        <v>0</v>
      </c>
      <c r="N3808" t="s">
        <v>8273</v>
      </c>
      <c r="O3808" s="14">
        <f>E3808/D3808</f>
        <v>0</v>
      </c>
      <c r="P3808" s="15">
        <f>IFERROR(E3808/L3808,0)</f>
        <v>0</v>
      </c>
      <c r="Q3808" t="s">
        <v>8311</v>
      </c>
      <c r="R3808" t="s">
        <v>8352</v>
      </c>
      <c r="S3808" s="10">
        <f>(((J3808/60)/60)/24)+DATE(1970,1,1)</f>
        <v>42227.173159722224</v>
      </c>
    </row>
    <row r="3809" spans="1:19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 s="12">
        <v>0</v>
      </c>
      <c r="M3809" t="b">
        <v>0</v>
      </c>
      <c r="N3809" t="s">
        <v>8273</v>
      </c>
      <c r="O3809" s="14">
        <f>E3809/D3809</f>
        <v>0</v>
      </c>
      <c r="P3809" s="15">
        <f>IFERROR(E3809/L3809,0)</f>
        <v>0</v>
      </c>
      <c r="Q3809" t="s">
        <v>8311</v>
      </c>
      <c r="R3809" t="s">
        <v>8352</v>
      </c>
      <c r="S3809" s="10">
        <f>(((J3809/60)/60)/24)+DATE(1970,1,1)</f>
        <v>42021.783368055556</v>
      </c>
    </row>
    <row r="3810" spans="1:19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 s="12">
        <v>0</v>
      </c>
      <c r="M3810" t="b">
        <v>0</v>
      </c>
      <c r="N3810" t="s">
        <v>8273</v>
      </c>
      <c r="O3810" s="14">
        <f>E3810/D3810</f>
        <v>0</v>
      </c>
      <c r="P3810" s="15">
        <f>IFERROR(E3810/L3810,0)</f>
        <v>0</v>
      </c>
      <c r="Q3810" t="s">
        <v>8311</v>
      </c>
      <c r="R3810" t="s">
        <v>8352</v>
      </c>
      <c r="S3810" s="10">
        <f>(((J3810/60)/60)/24)+DATE(1970,1,1)</f>
        <v>41594.207060185188</v>
      </c>
    </row>
    <row r="3811" spans="1:19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 s="12">
        <v>0</v>
      </c>
      <c r="M3811" t="b">
        <v>0</v>
      </c>
      <c r="N3811" t="s">
        <v>8273</v>
      </c>
      <c r="O3811" s="14">
        <f>E3811/D3811</f>
        <v>0</v>
      </c>
      <c r="P3811" s="15">
        <f>IFERROR(E3811/L3811,0)</f>
        <v>0</v>
      </c>
      <c r="Q3811" t="s">
        <v>8311</v>
      </c>
      <c r="R3811" t="s">
        <v>8352</v>
      </c>
      <c r="S3811" s="10">
        <f>(((J3811/60)/60)/24)+DATE(1970,1,1)</f>
        <v>41289.999641203707</v>
      </c>
    </row>
    <row r="3812" spans="1:19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 s="12">
        <v>0</v>
      </c>
      <c r="M3812" t="b">
        <v>0</v>
      </c>
      <c r="N3812" t="s">
        <v>8276</v>
      </c>
      <c r="O3812" s="14">
        <f>E3812/D3812</f>
        <v>0</v>
      </c>
      <c r="P3812" s="15">
        <f>IFERROR(E3812/L3812,0)</f>
        <v>0</v>
      </c>
      <c r="Q3812" t="s">
        <v>8327</v>
      </c>
      <c r="R3812" t="s">
        <v>8350</v>
      </c>
      <c r="S3812" s="10">
        <f>(((J3812/60)/60)/24)+DATE(1970,1,1)</f>
        <v>42248.723738425921</v>
      </c>
    </row>
    <row r="3813" spans="1:19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 s="12">
        <v>0</v>
      </c>
      <c r="M3813" t="b">
        <v>0</v>
      </c>
      <c r="N3813" t="s">
        <v>8277</v>
      </c>
      <c r="O3813" s="14">
        <f>E3813/D3813</f>
        <v>0</v>
      </c>
      <c r="P3813" s="15">
        <f>IFERROR(E3813/L3813,0)</f>
        <v>0</v>
      </c>
      <c r="Q3813" t="s">
        <v>8327</v>
      </c>
      <c r="R3813" t="s">
        <v>8328</v>
      </c>
      <c r="S3813" s="10">
        <f>(((J3813/60)/60)/24)+DATE(1970,1,1)</f>
        <v>41026.958969907406</v>
      </c>
    </row>
    <row r="3814" spans="1:19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 s="12">
        <v>0</v>
      </c>
      <c r="M3814" t="b">
        <v>0</v>
      </c>
      <c r="N3814" t="s">
        <v>8277</v>
      </c>
      <c r="O3814" s="14">
        <f>E3814/D3814</f>
        <v>0</v>
      </c>
      <c r="P3814" s="15">
        <f>IFERROR(E3814/L3814,0)</f>
        <v>0</v>
      </c>
      <c r="Q3814" t="s">
        <v>8327</v>
      </c>
      <c r="R3814" t="s">
        <v>8328</v>
      </c>
      <c r="S3814" s="10">
        <f>(((J3814/60)/60)/24)+DATE(1970,1,1)</f>
        <v>41211.688750000001</v>
      </c>
    </row>
    <row r="3815" spans="1:19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 s="12">
        <v>0</v>
      </c>
      <c r="M3815" t="b">
        <v>0</v>
      </c>
      <c r="N3815" t="s">
        <v>8276</v>
      </c>
      <c r="O3815" s="14">
        <f>E3815/D3815</f>
        <v>0</v>
      </c>
      <c r="P3815" s="15">
        <f>IFERROR(E3815/L3815,0)</f>
        <v>0</v>
      </c>
      <c r="Q3815" t="s">
        <v>8327</v>
      </c>
      <c r="R3815" t="s">
        <v>8350</v>
      </c>
      <c r="S3815" s="10">
        <f>(((J3815/60)/60)/24)+DATE(1970,1,1)</f>
        <v>40291.81150462963</v>
      </c>
    </row>
    <row r="3816" spans="1:19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 s="12">
        <v>0</v>
      </c>
      <c r="M3816" t="b">
        <v>0</v>
      </c>
      <c r="N3816" t="s">
        <v>8276</v>
      </c>
      <c r="O3816" s="14">
        <f>E3816/D3816</f>
        <v>0</v>
      </c>
      <c r="P3816" s="15">
        <f>IFERROR(E3816/L3816,0)</f>
        <v>0</v>
      </c>
      <c r="Q3816" t="s">
        <v>8327</v>
      </c>
      <c r="R3816" t="s">
        <v>8350</v>
      </c>
      <c r="S3816" s="10">
        <f>(((J3816/60)/60)/24)+DATE(1970,1,1)</f>
        <v>41681.189699074072</v>
      </c>
    </row>
    <row r="3817" spans="1:19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 s="12">
        <v>0</v>
      </c>
      <c r="M3817" t="b">
        <v>0</v>
      </c>
      <c r="N3817" t="s">
        <v>8276</v>
      </c>
      <c r="O3817" s="14">
        <f>E3817/D3817</f>
        <v>0</v>
      </c>
      <c r="P3817" s="15">
        <f>IFERROR(E3817/L3817,0)</f>
        <v>0</v>
      </c>
      <c r="Q3817" t="s">
        <v>8327</v>
      </c>
      <c r="R3817" t="s">
        <v>8350</v>
      </c>
      <c r="S3817" s="10">
        <f>(((J3817/60)/60)/24)+DATE(1970,1,1)</f>
        <v>40767.192395833335</v>
      </c>
    </row>
    <row r="3818" spans="1:19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 s="12">
        <v>0</v>
      </c>
      <c r="M3818" t="b">
        <v>0</v>
      </c>
      <c r="N3818" t="s">
        <v>8276</v>
      </c>
      <c r="O3818" s="14">
        <f>E3818/D3818</f>
        <v>0</v>
      </c>
      <c r="P3818" s="15">
        <f>IFERROR(E3818/L3818,0)</f>
        <v>0</v>
      </c>
      <c r="Q3818" t="s">
        <v>8327</v>
      </c>
      <c r="R3818" t="s">
        <v>8350</v>
      </c>
      <c r="S3818" s="10">
        <f>(((J3818/60)/60)/24)+DATE(1970,1,1)</f>
        <v>40340.801562499997</v>
      </c>
    </row>
    <row r="3819" spans="1:19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 s="12">
        <v>0</v>
      </c>
      <c r="M3819" t="b">
        <v>0</v>
      </c>
      <c r="N3819" t="s">
        <v>8276</v>
      </c>
      <c r="O3819" s="14">
        <f>E3819/D3819</f>
        <v>0</v>
      </c>
      <c r="P3819" s="15">
        <f>IFERROR(E3819/L3819,0)</f>
        <v>0</v>
      </c>
      <c r="Q3819" t="s">
        <v>8327</v>
      </c>
      <c r="R3819" t="s">
        <v>8350</v>
      </c>
      <c r="S3819" s="10">
        <f>(((J3819/60)/60)/24)+DATE(1970,1,1)</f>
        <v>41642.005150462966</v>
      </c>
    </row>
    <row r="3820" spans="1:19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 s="12">
        <v>0</v>
      </c>
      <c r="M3820" t="b">
        <v>0</v>
      </c>
      <c r="N3820" t="s">
        <v>8276</v>
      </c>
      <c r="O3820" s="14">
        <f>E3820/D3820</f>
        <v>0</v>
      </c>
      <c r="P3820" s="15">
        <f>IFERROR(E3820/L3820,0)</f>
        <v>0</v>
      </c>
      <c r="Q3820" t="s">
        <v>8327</v>
      </c>
      <c r="R3820" t="s">
        <v>8350</v>
      </c>
      <c r="S3820" s="10">
        <f>(((J3820/60)/60)/24)+DATE(1970,1,1)</f>
        <v>41116.763275462967</v>
      </c>
    </row>
    <row r="3821" spans="1:19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 s="12">
        <v>0</v>
      </c>
      <c r="M3821" t="b">
        <v>0</v>
      </c>
      <c r="N3821" t="s">
        <v>8276</v>
      </c>
      <c r="O3821" s="14">
        <f>E3821/D3821</f>
        <v>0</v>
      </c>
      <c r="P3821" s="15">
        <f>IFERROR(E3821/L3821,0)</f>
        <v>0</v>
      </c>
      <c r="Q3821" t="s">
        <v>8327</v>
      </c>
      <c r="R3821" t="s">
        <v>8350</v>
      </c>
      <c r="S3821" s="10">
        <f>(((J3821/60)/60)/24)+DATE(1970,1,1)</f>
        <v>40434.853402777779</v>
      </c>
    </row>
    <row r="3822" spans="1:19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 s="12">
        <v>0</v>
      </c>
      <c r="M3822" t="b">
        <v>0</v>
      </c>
      <c r="N3822" t="s">
        <v>8276</v>
      </c>
      <c r="O3822" s="14">
        <f>E3822/D3822</f>
        <v>0</v>
      </c>
      <c r="P3822" s="15">
        <f>IFERROR(E3822/L3822,0)</f>
        <v>0</v>
      </c>
      <c r="Q3822" t="s">
        <v>8327</v>
      </c>
      <c r="R3822" t="s">
        <v>8350</v>
      </c>
      <c r="S3822" s="10">
        <f>(((J3822/60)/60)/24)+DATE(1970,1,1)</f>
        <v>41562.67155092593</v>
      </c>
    </row>
    <row r="3823" spans="1:19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 s="12">
        <v>0</v>
      </c>
      <c r="M3823" t="b">
        <v>0</v>
      </c>
      <c r="N3823" t="s">
        <v>8276</v>
      </c>
      <c r="O3823" s="14">
        <f>E3823/D3823</f>
        <v>0</v>
      </c>
      <c r="P3823" s="15">
        <f>IFERROR(E3823/L3823,0)</f>
        <v>0</v>
      </c>
      <c r="Q3823" t="s">
        <v>8327</v>
      </c>
      <c r="R3823" t="s">
        <v>8350</v>
      </c>
      <c r="S3823" s="10">
        <f>(((J3823/60)/60)/24)+DATE(1970,1,1)</f>
        <v>40338.02002314815</v>
      </c>
    </row>
    <row r="3824" spans="1:19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 s="12">
        <v>0</v>
      </c>
      <c r="M3824" t="b">
        <v>0</v>
      </c>
      <c r="N3824" t="s">
        <v>8276</v>
      </c>
      <c r="O3824" s="14">
        <f>E3824/D3824</f>
        <v>0</v>
      </c>
      <c r="P3824" s="15">
        <f>IFERROR(E3824/L3824,0)</f>
        <v>0</v>
      </c>
      <c r="Q3824" t="s">
        <v>8327</v>
      </c>
      <c r="R3824" t="s">
        <v>8350</v>
      </c>
      <c r="S3824" s="10">
        <f>(((J3824/60)/60)/24)+DATE(1970,1,1)</f>
        <v>41013.822858796295</v>
      </c>
    </row>
    <row r="3825" spans="1:19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 s="12">
        <v>0</v>
      </c>
      <c r="M3825" t="b">
        <v>0</v>
      </c>
      <c r="N3825" t="s">
        <v>8276</v>
      </c>
      <c r="O3825" s="14">
        <f>E3825/D3825</f>
        <v>0</v>
      </c>
      <c r="P3825" s="15">
        <f>IFERROR(E3825/L3825,0)</f>
        <v>0</v>
      </c>
      <c r="Q3825" t="s">
        <v>8327</v>
      </c>
      <c r="R3825" t="s">
        <v>8350</v>
      </c>
      <c r="S3825" s="10">
        <f>(((J3825/60)/60)/24)+DATE(1970,1,1)</f>
        <v>40978.238067129627</v>
      </c>
    </row>
    <row r="3826" spans="1:19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 s="12">
        <v>0</v>
      </c>
      <c r="M3826" t="b">
        <v>0</v>
      </c>
      <c r="N3826" t="s">
        <v>8276</v>
      </c>
      <c r="O3826" s="14">
        <f>E3826/D3826</f>
        <v>0</v>
      </c>
      <c r="P3826" s="15">
        <f>IFERROR(E3826/L3826,0)</f>
        <v>0</v>
      </c>
      <c r="Q3826" t="s">
        <v>8327</v>
      </c>
      <c r="R3826" t="s">
        <v>8350</v>
      </c>
      <c r="S3826" s="10">
        <f>(((J3826/60)/60)/24)+DATE(1970,1,1)</f>
        <v>40883.024178240739</v>
      </c>
    </row>
    <row r="3827" spans="1:19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 s="12">
        <v>0</v>
      </c>
      <c r="M3827" t="b">
        <v>0</v>
      </c>
      <c r="N3827" t="s">
        <v>8271</v>
      </c>
      <c r="O3827" s="14">
        <f>E3827/D3827</f>
        <v>0</v>
      </c>
      <c r="P3827" s="15">
        <f>IFERROR(E3827/L3827,0)</f>
        <v>0</v>
      </c>
      <c r="Q3827" t="s">
        <v>8308</v>
      </c>
      <c r="R3827" t="s">
        <v>8310</v>
      </c>
      <c r="S3827" s="10">
        <f>(((J3827/60)/60)/24)+DATE(1970,1,1)</f>
        <v>42491.781319444446</v>
      </c>
    </row>
    <row r="3828" spans="1:19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 s="12">
        <v>0</v>
      </c>
      <c r="M3828" t="b">
        <v>0</v>
      </c>
      <c r="N3828" t="s">
        <v>8271</v>
      </c>
      <c r="O3828" s="14">
        <f>E3828/D3828</f>
        <v>0</v>
      </c>
      <c r="P3828" s="15">
        <f>IFERROR(E3828/L3828,0)</f>
        <v>0</v>
      </c>
      <c r="Q3828" t="s">
        <v>8308</v>
      </c>
      <c r="R3828" t="s">
        <v>8310</v>
      </c>
      <c r="S3828" s="10">
        <f>(((J3828/60)/60)/24)+DATE(1970,1,1)</f>
        <v>42614.356770833328</v>
      </c>
    </row>
    <row r="3829" spans="1:19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 s="12">
        <v>0</v>
      </c>
      <c r="M3829" t="b">
        <v>0</v>
      </c>
      <c r="N3829" t="s">
        <v>8279</v>
      </c>
      <c r="O3829" s="14">
        <f>E3829/D3829</f>
        <v>0</v>
      </c>
      <c r="P3829" s="15">
        <f>IFERROR(E3829/L3829,0)</f>
        <v>0</v>
      </c>
      <c r="Q3829" t="s">
        <v>8346</v>
      </c>
      <c r="R3829" t="s">
        <v>8347</v>
      </c>
      <c r="S3829" s="10">
        <f>(((J3829/60)/60)/24)+DATE(1970,1,1)</f>
        <v>41831.060092592597</v>
      </c>
    </row>
    <row r="3830" spans="1:19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 s="12">
        <v>0</v>
      </c>
      <c r="M3830" t="b">
        <v>0</v>
      </c>
      <c r="N3830" t="s">
        <v>8279</v>
      </c>
      <c r="O3830" s="14">
        <f>E3830/D3830</f>
        <v>0</v>
      </c>
      <c r="P3830" s="15">
        <f>IFERROR(E3830/L3830,0)</f>
        <v>0</v>
      </c>
      <c r="Q3830" t="s">
        <v>8346</v>
      </c>
      <c r="R3830" t="s">
        <v>8347</v>
      </c>
      <c r="S3830" s="10">
        <f>(((J3830/60)/60)/24)+DATE(1970,1,1)</f>
        <v>42319.851388888885</v>
      </c>
    </row>
    <row r="3831" spans="1:19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 s="12">
        <v>0</v>
      </c>
      <c r="M3831" t="b">
        <v>0</v>
      </c>
      <c r="N3831" t="s">
        <v>8279</v>
      </c>
      <c r="O3831" s="14">
        <f>E3831/D3831</f>
        <v>0</v>
      </c>
      <c r="P3831" s="15">
        <f>IFERROR(E3831/L3831,0)</f>
        <v>0</v>
      </c>
      <c r="Q3831" t="s">
        <v>8346</v>
      </c>
      <c r="R3831" t="s">
        <v>8347</v>
      </c>
      <c r="S3831" s="10">
        <f>(((J3831/60)/60)/24)+DATE(1970,1,1)</f>
        <v>42382.431076388893</v>
      </c>
    </row>
    <row r="3832" spans="1:19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 s="12">
        <v>0</v>
      </c>
      <c r="M3832" t="b">
        <v>0</v>
      </c>
      <c r="N3832" t="s">
        <v>8279</v>
      </c>
      <c r="O3832" s="14">
        <f>E3832/D3832</f>
        <v>0</v>
      </c>
      <c r="P3832" s="15">
        <f>IFERROR(E3832/L3832,0)</f>
        <v>0</v>
      </c>
      <c r="Q3832" t="s">
        <v>8346</v>
      </c>
      <c r="R3832" t="s">
        <v>8347</v>
      </c>
      <c r="S3832" s="10">
        <f>(((J3832/60)/60)/24)+DATE(1970,1,1)</f>
        <v>42231.7971875</v>
      </c>
    </row>
    <row r="3833" spans="1:19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 s="12">
        <v>0</v>
      </c>
      <c r="M3833" t="b">
        <v>0</v>
      </c>
      <c r="N3833" t="s">
        <v>8279</v>
      </c>
      <c r="O3833" s="14">
        <f>E3833/D3833</f>
        <v>0</v>
      </c>
      <c r="P3833" s="15">
        <f>IFERROR(E3833/L3833,0)</f>
        <v>0</v>
      </c>
      <c r="Q3833" t="s">
        <v>8346</v>
      </c>
      <c r="R3833" t="s">
        <v>8347</v>
      </c>
      <c r="S3833" s="10">
        <f>(((J3833/60)/60)/24)+DATE(1970,1,1)</f>
        <v>41850.014178240745</v>
      </c>
    </row>
    <row r="3834" spans="1:19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 s="12">
        <v>0</v>
      </c>
      <c r="M3834" t="b">
        <v>0</v>
      </c>
      <c r="N3834" t="s">
        <v>8279</v>
      </c>
      <c r="O3834" s="14">
        <f>E3834/D3834</f>
        <v>0</v>
      </c>
      <c r="P3834" s="15">
        <f>IFERROR(E3834/L3834,0)</f>
        <v>0</v>
      </c>
      <c r="Q3834" t="s">
        <v>8346</v>
      </c>
      <c r="R3834" t="s">
        <v>8347</v>
      </c>
      <c r="S3834" s="10">
        <f>(((J3834/60)/60)/24)+DATE(1970,1,1)</f>
        <v>42483.797395833331</v>
      </c>
    </row>
    <row r="3835" spans="1:19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 s="12">
        <v>0</v>
      </c>
      <c r="M3835" t="b">
        <v>0</v>
      </c>
      <c r="N3835" t="s">
        <v>8279</v>
      </c>
      <c r="O3835" s="14">
        <f>E3835/D3835</f>
        <v>0</v>
      </c>
      <c r="P3835" s="15">
        <f>IFERROR(E3835/L3835,0)</f>
        <v>0</v>
      </c>
      <c r="Q3835" t="s">
        <v>8346</v>
      </c>
      <c r="R3835" t="s">
        <v>8347</v>
      </c>
      <c r="S3835" s="10">
        <f>(((J3835/60)/60)/24)+DATE(1970,1,1)</f>
        <v>41831.851840277777</v>
      </c>
    </row>
    <row r="3836" spans="1:19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 s="12">
        <v>0</v>
      </c>
      <c r="M3836" t="b">
        <v>0</v>
      </c>
      <c r="N3836" t="s">
        <v>8279</v>
      </c>
      <c r="O3836" s="14">
        <f>E3836/D3836</f>
        <v>0</v>
      </c>
      <c r="P3836" s="15">
        <f>IFERROR(E3836/L3836,0)</f>
        <v>0</v>
      </c>
      <c r="Q3836" t="s">
        <v>8346</v>
      </c>
      <c r="R3836" t="s">
        <v>8347</v>
      </c>
      <c r="S3836" s="10">
        <f>(((J3836/60)/60)/24)+DATE(1970,1,1)</f>
        <v>42406.992418981477</v>
      </c>
    </row>
    <row r="3837" spans="1:19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 s="12">
        <v>0</v>
      </c>
      <c r="M3837" t="b">
        <v>0</v>
      </c>
      <c r="N3837" t="s">
        <v>8279</v>
      </c>
      <c r="O3837" s="14">
        <f>E3837/D3837</f>
        <v>0</v>
      </c>
      <c r="P3837" s="15">
        <f>IFERROR(E3837/L3837,0)</f>
        <v>0</v>
      </c>
      <c r="Q3837" t="s">
        <v>8346</v>
      </c>
      <c r="R3837" t="s">
        <v>8347</v>
      </c>
      <c r="S3837" s="10">
        <f>(((J3837/60)/60)/24)+DATE(1970,1,1)</f>
        <v>42058.719641203701</v>
      </c>
    </row>
    <row r="3838" spans="1:19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 s="12">
        <v>0</v>
      </c>
      <c r="M3838" t="b">
        <v>0</v>
      </c>
      <c r="N3838" t="s">
        <v>8279</v>
      </c>
      <c r="O3838" s="14">
        <f>E3838/D3838</f>
        <v>0</v>
      </c>
      <c r="P3838" s="15">
        <f>IFERROR(E3838/L3838,0)</f>
        <v>0</v>
      </c>
      <c r="Q3838" t="s">
        <v>8346</v>
      </c>
      <c r="R3838" t="s">
        <v>8347</v>
      </c>
      <c r="S3838" s="10">
        <f>(((J3838/60)/60)/24)+DATE(1970,1,1)</f>
        <v>42678.871331018512</v>
      </c>
    </row>
    <row r="3839" spans="1:19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 s="12">
        <v>0</v>
      </c>
      <c r="M3839" t="b">
        <v>0</v>
      </c>
      <c r="N3839" t="s">
        <v>8279</v>
      </c>
      <c r="O3839" s="14">
        <f>E3839/D3839</f>
        <v>0</v>
      </c>
      <c r="P3839" s="15">
        <f>IFERROR(E3839/L3839,0)</f>
        <v>0</v>
      </c>
      <c r="Q3839" t="s">
        <v>8346</v>
      </c>
      <c r="R3839" t="s">
        <v>8347</v>
      </c>
      <c r="S3839" s="10">
        <f>(((J3839/60)/60)/24)+DATE(1970,1,1)</f>
        <v>42047.900960648149</v>
      </c>
    </row>
    <row r="3840" spans="1:19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 s="12">
        <v>0</v>
      </c>
      <c r="M3840" t="b">
        <v>0</v>
      </c>
      <c r="N3840" t="s">
        <v>8279</v>
      </c>
      <c r="O3840" s="14">
        <f>E3840/D3840</f>
        <v>0</v>
      </c>
      <c r="P3840" s="15">
        <f>IFERROR(E3840/L3840,0)</f>
        <v>0</v>
      </c>
      <c r="Q3840" t="s">
        <v>8346</v>
      </c>
      <c r="R3840" t="s">
        <v>8347</v>
      </c>
      <c r="S3840" s="10">
        <f>(((J3840/60)/60)/24)+DATE(1970,1,1)</f>
        <v>42046.79</v>
      </c>
    </row>
    <row r="3841" spans="1:19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 s="12">
        <v>0</v>
      </c>
      <c r="M3841" t="b">
        <v>0</v>
      </c>
      <c r="N3841" t="s">
        <v>8279</v>
      </c>
      <c r="O3841" s="14">
        <f>E3841/D3841</f>
        <v>0</v>
      </c>
      <c r="P3841" s="15">
        <f>IFERROR(E3841/L3841,0)</f>
        <v>0</v>
      </c>
      <c r="Q3841" t="s">
        <v>8346</v>
      </c>
      <c r="R3841" t="s">
        <v>8347</v>
      </c>
      <c r="S3841" s="10">
        <f>(((J3841/60)/60)/24)+DATE(1970,1,1)</f>
        <v>42432.276712962965</v>
      </c>
    </row>
    <row r="3842" spans="1:19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 s="12">
        <v>0</v>
      </c>
      <c r="M3842" t="b">
        <v>0</v>
      </c>
      <c r="N3842" t="s">
        <v>8279</v>
      </c>
      <c r="O3842" s="14">
        <f>E3842/D3842</f>
        <v>0</v>
      </c>
      <c r="P3842" s="15">
        <f>IFERROR(E3842/L3842,0)</f>
        <v>0</v>
      </c>
      <c r="Q3842" t="s">
        <v>8346</v>
      </c>
      <c r="R3842" t="s">
        <v>8347</v>
      </c>
      <c r="S3842" s="10">
        <f>(((J3842/60)/60)/24)+DATE(1970,1,1)</f>
        <v>42583.030810185184</v>
      </c>
    </row>
    <row r="3843" spans="1:19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 s="12">
        <v>0</v>
      </c>
      <c r="M3843" t="b">
        <v>0</v>
      </c>
      <c r="N3843" t="s">
        <v>8280</v>
      </c>
      <c r="O3843" s="14">
        <f>E3843/D3843</f>
        <v>0</v>
      </c>
      <c r="P3843" s="15">
        <f>IFERROR(E3843/L3843,0)</f>
        <v>0</v>
      </c>
      <c r="Q3843" t="s">
        <v>8316</v>
      </c>
      <c r="R3843" t="s">
        <v>8334</v>
      </c>
      <c r="S3843" s="10">
        <f>(((J3843/60)/60)/24)+DATE(1970,1,1)</f>
        <v>42295.753391203703</v>
      </c>
    </row>
    <row r="3844" spans="1:19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 s="12">
        <v>0</v>
      </c>
      <c r="M3844" t="b">
        <v>0</v>
      </c>
      <c r="N3844" t="s">
        <v>8280</v>
      </c>
      <c r="O3844" s="14">
        <f>E3844/D3844</f>
        <v>0</v>
      </c>
      <c r="P3844" s="15">
        <f>IFERROR(E3844/L3844,0)</f>
        <v>0</v>
      </c>
      <c r="Q3844" t="s">
        <v>8316</v>
      </c>
      <c r="R3844" t="s">
        <v>8334</v>
      </c>
      <c r="S3844" s="10">
        <f>(((J3844/60)/60)/24)+DATE(1970,1,1)</f>
        <v>41829.912083333329</v>
      </c>
    </row>
    <row r="3845" spans="1:19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 s="12">
        <v>0</v>
      </c>
      <c r="M3845" t="b">
        <v>0</v>
      </c>
      <c r="N3845" t="s">
        <v>8280</v>
      </c>
      <c r="O3845" s="14">
        <f>E3845/D3845</f>
        <v>0</v>
      </c>
      <c r="P3845" s="15">
        <f>IFERROR(E3845/L3845,0)</f>
        <v>0</v>
      </c>
      <c r="Q3845" t="s">
        <v>8316</v>
      </c>
      <c r="R3845" t="s">
        <v>8334</v>
      </c>
      <c r="S3845" s="10">
        <f>(((J3845/60)/60)/24)+DATE(1970,1,1)</f>
        <v>41775.713969907411</v>
      </c>
    </row>
    <row r="3846" spans="1:19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 s="12">
        <v>0</v>
      </c>
      <c r="M3846" t="b">
        <v>0</v>
      </c>
      <c r="N3846" t="s">
        <v>8280</v>
      </c>
      <c r="O3846" s="14">
        <f>E3846/D3846</f>
        <v>0</v>
      </c>
      <c r="P3846" s="15">
        <f>IFERROR(E3846/L3846,0)</f>
        <v>0</v>
      </c>
      <c r="Q3846" t="s">
        <v>8316</v>
      </c>
      <c r="R3846" t="s">
        <v>8334</v>
      </c>
      <c r="S3846" s="10">
        <f>(((J3846/60)/60)/24)+DATE(1970,1,1)</f>
        <v>41813.861388888887</v>
      </c>
    </row>
    <row r="3847" spans="1:19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 s="12">
        <v>0</v>
      </c>
      <c r="M3847" t="b">
        <v>0</v>
      </c>
      <c r="N3847" t="s">
        <v>8280</v>
      </c>
      <c r="O3847" s="14">
        <f>E3847/D3847</f>
        <v>0</v>
      </c>
      <c r="P3847" s="15">
        <f>IFERROR(E3847/L3847,0)</f>
        <v>0</v>
      </c>
      <c r="Q3847" t="s">
        <v>8316</v>
      </c>
      <c r="R3847" t="s">
        <v>8334</v>
      </c>
      <c r="S3847" s="10">
        <f>(((J3847/60)/60)/24)+DATE(1970,1,1)</f>
        <v>40799.872685185182</v>
      </c>
    </row>
    <row r="3848" spans="1:19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 s="12">
        <v>0</v>
      </c>
      <c r="M3848" t="b">
        <v>0</v>
      </c>
      <c r="N3848" t="s">
        <v>8280</v>
      </c>
      <c r="O3848" s="14">
        <f>E3848/D3848</f>
        <v>0</v>
      </c>
      <c r="P3848" s="15">
        <f>IFERROR(E3848/L3848,0)</f>
        <v>0</v>
      </c>
      <c r="Q3848" t="s">
        <v>8316</v>
      </c>
      <c r="R3848" t="s">
        <v>8334</v>
      </c>
      <c r="S3848" s="10">
        <f>(((J3848/60)/60)/24)+DATE(1970,1,1)</f>
        <v>41410.703993055555</v>
      </c>
    </row>
    <row r="3849" spans="1:19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 s="12">
        <v>0</v>
      </c>
      <c r="M3849" t="b">
        <v>0</v>
      </c>
      <c r="N3849" t="s">
        <v>8281</v>
      </c>
      <c r="O3849" s="14">
        <f>E3849/D3849</f>
        <v>0</v>
      </c>
      <c r="P3849" s="15">
        <f>IFERROR(E3849/L3849,0)</f>
        <v>0</v>
      </c>
      <c r="Q3849" t="s">
        <v>8316</v>
      </c>
      <c r="R3849" t="s">
        <v>8344</v>
      </c>
      <c r="S3849" s="10">
        <f>(((J3849/60)/60)/24)+DATE(1970,1,1)</f>
        <v>42212.624189814815</v>
      </c>
    </row>
    <row r="3850" spans="1:19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 s="12">
        <v>0</v>
      </c>
      <c r="M3850" t="b">
        <v>0</v>
      </c>
      <c r="N3850" t="s">
        <v>8281</v>
      </c>
      <c r="O3850" s="14">
        <f>E3850/D3850</f>
        <v>0</v>
      </c>
      <c r="P3850" s="15">
        <f>IFERROR(E3850/L3850,0)</f>
        <v>0</v>
      </c>
      <c r="Q3850" t="s">
        <v>8316</v>
      </c>
      <c r="R3850" t="s">
        <v>8344</v>
      </c>
      <c r="S3850" s="10">
        <f>(((J3850/60)/60)/24)+DATE(1970,1,1)</f>
        <v>42332.908194444448</v>
      </c>
    </row>
    <row r="3851" spans="1:19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 s="12">
        <v>0</v>
      </c>
      <c r="M3851" t="b">
        <v>0</v>
      </c>
      <c r="N3851" t="s">
        <v>8281</v>
      </c>
      <c r="O3851" s="14">
        <f>E3851/D3851</f>
        <v>0</v>
      </c>
      <c r="P3851" s="15">
        <f>IFERROR(E3851/L3851,0)</f>
        <v>0</v>
      </c>
      <c r="Q3851" t="s">
        <v>8316</v>
      </c>
      <c r="R3851" t="s">
        <v>8344</v>
      </c>
      <c r="S3851" s="10">
        <f>(((J3851/60)/60)/24)+DATE(1970,1,1)</f>
        <v>42192.462048611109</v>
      </c>
    </row>
    <row r="3852" spans="1:19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 s="12">
        <v>0</v>
      </c>
      <c r="M3852" t="b">
        <v>0</v>
      </c>
      <c r="N3852" t="s">
        <v>8281</v>
      </c>
      <c r="O3852" s="14">
        <f>E3852/D3852</f>
        <v>0</v>
      </c>
      <c r="P3852" s="15">
        <f>IFERROR(E3852/L3852,0)</f>
        <v>0</v>
      </c>
      <c r="Q3852" t="s">
        <v>8316</v>
      </c>
      <c r="R3852" t="s">
        <v>8344</v>
      </c>
      <c r="S3852" s="10">
        <f>(((J3852/60)/60)/24)+DATE(1970,1,1)</f>
        <v>42164.699652777781</v>
      </c>
    </row>
    <row r="3853" spans="1:19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 s="12">
        <v>0</v>
      </c>
      <c r="M3853" t="b">
        <v>0</v>
      </c>
      <c r="N3853" t="s">
        <v>8281</v>
      </c>
      <c r="O3853" s="14">
        <f>E3853/D3853</f>
        <v>0</v>
      </c>
      <c r="P3853" s="15">
        <f>IFERROR(E3853/L3853,0)</f>
        <v>0</v>
      </c>
      <c r="Q3853" t="s">
        <v>8316</v>
      </c>
      <c r="R3853" t="s">
        <v>8344</v>
      </c>
      <c r="S3853" s="10">
        <f>(((J3853/60)/60)/24)+DATE(1970,1,1)</f>
        <v>42022.006099537044</v>
      </c>
    </row>
    <row r="3854" spans="1:19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 s="12">
        <v>0</v>
      </c>
      <c r="M3854" t="b">
        <v>0</v>
      </c>
      <c r="N3854" t="s">
        <v>8282</v>
      </c>
      <c r="O3854" s="14">
        <f>E3854/D3854</f>
        <v>0</v>
      </c>
      <c r="P3854" s="15">
        <f>IFERROR(E3854/L3854,0)</f>
        <v>0</v>
      </c>
      <c r="Q3854" t="s">
        <v>8319</v>
      </c>
      <c r="R3854" t="s">
        <v>8345</v>
      </c>
      <c r="S3854" s="10">
        <f>(((J3854/60)/60)/24)+DATE(1970,1,1)</f>
        <v>42093.181944444441</v>
      </c>
    </row>
    <row r="3855" spans="1:19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 s="12">
        <v>0</v>
      </c>
      <c r="M3855" t="b">
        <v>0</v>
      </c>
      <c r="N3855" t="s">
        <v>8282</v>
      </c>
      <c r="O3855" s="14">
        <f>E3855/D3855</f>
        <v>0</v>
      </c>
      <c r="P3855" s="15">
        <f>IFERROR(E3855/L3855,0)</f>
        <v>0</v>
      </c>
      <c r="Q3855" t="s">
        <v>8319</v>
      </c>
      <c r="R3855" t="s">
        <v>8345</v>
      </c>
      <c r="S3855" s="10">
        <f>(((J3855/60)/60)/24)+DATE(1970,1,1)</f>
        <v>41871.972025462965</v>
      </c>
    </row>
    <row r="3856" spans="1:19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 s="12">
        <v>0</v>
      </c>
      <c r="M3856" t="b">
        <v>0</v>
      </c>
      <c r="N3856" t="s">
        <v>8282</v>
      </c>
      <c r="O3856" s="14">
        <f>E3856/D3856</f>
        <v>0</v>
      </c>
      <c r="P3856" s="15">
        <f>IFERROR(E3856/L3856,0)</f>
        <v>0</v>
      </c>
      <c r="Q3856" t="s">
        <v>8319</v>
      </c>
      <c r="R3856" t="s">
        <v>8345</v>
      </c>
      <c r="S3856" s="10">
        <f>(((J3856/60)/60)/24)+DATE(1970,1,1)</f>
        <v>42224.102581018517</v>
      </c>
    </row>
    <row r="3857" spans="1:19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 s="12">
        <v>0</v>
      </c>
      <c r="M3857" t="b">
        <v>0</v>
      </c>
      <c r="N3857" t="s">
        <v>8282</v>
      </c>
      <c r="O3857" s="14">
        <f>E3857/D3857</f>
        <v>0</v>
      </c>
      <c r="P3857" s="15">
        <f>IFERROR(E3857/L3857,0)</f>
        <v>0</v>
      </c>
      <c r="Q3857" t="s">
        <v>8319</v>
      </c>
      <c r="R3857" t="s">
        <v>8345</v>
      </c>
      <c r="S3857" s="10">
        <f>(((J3857/60)/60)/24)+DATE(1970,1,1)</f>
        <v>42029.07131944444</v>
      </c>
    </row>
    <row r="3858" spans="1:19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 s="12">
        <v>0</v>
      </c>
      <c r="M3858" t="b">
        <v>0</v>
      </c>
      <c r="N3858" t="s">
        <v>8282</v>
      </c>
      <c r="O3858" s="14">
        <f>E3858/D3858</f>
        <v>0</v>
      </c>
      <c r="P3858" s="15">
        <f>IFERROR(E3858/L3858,0)</f>
        <v>0</v>
      </c>
      <c r="Q3858" t="s">
        <v>8319</v>
      </c>
      <c r="R3858" t="s">
        <v>8345</v>
      </c>
      <c r="S3858" s="10">
        <f>(((J3858/60)/60)/24)+DATE(1970,1,1)</f>
        <v>42154.726446759261</v>
      </c>
    </row>
    <row r="3859" spans="1:19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 s="12">
        <v>0</v>
      </c>
      <c r="M3859" t="b">
        <v>0</v>
      </c>
      <c r="N3859" t="s">
        <v>8282</v>
      </c>
      <c r="O3859" s="14">
        <f>E3859/D3859</f>
        <v>0</v>
      </c>
      <c r="P3859" s="15">
        <f>IFERROR(E3859/L3859,0)</f>
        <v>0</v>
      </c>
      <c r="Q3859" t="s">
        <v>8319</v>
      </c>
      <c r="R3859" t="s">
        <v>8345</v>
      </c>
      <c r="S3859" s="10">
        <f>(((J3859/60)/60)/24)+DATE(1970,1,1)</f>
        <v>42122.629502314812</v>
      </c>
    </row>
    <row r="3860" spans="1:19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 s="12">
        <v>0</v>
      </c>
      <c r="M3860" t="b">
        <v>0</v>
      </c>
      <c r="N3860" t="s">
        <v>8282</v>
      </c>
      <c r="O3860" s="14">
        <f>E3860/D3860</f>
        <v>0</v>
      </c>
      <c r="P3860" s="15">
        <f>IFERROR(E3860/L3860,0)</f>
        <v>0</v>
      </c>
      <c r="Q3860" t="s">
        <v>8319</v>
      </c>
      <c r="R3860" t="s">
        <v>8345</v>
      </c>
      <c r="S3860" s="10">
        <f>(((J3860/60)/60)/24)+DATE(1970,1,1)</f>
        <v>41830.723611111112</v>
      </c>
    </row>
    <row r="3861" spans="1:19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 s="12">
        <v>0</v>
      </c>
      <c r="M3861" t="b">
        <v>0</v>
      </c>
      <c r="N3861" t="s">
        <v>8282</v>
      </c>
      <c r="O3861" s="14">
        <f>E3861/D3861</f>
        <v>0</v>
      </c>
      <c r="P3861" s="15">
        <f>IFERROR(E3861/L3861,0)</f>
        <v>0</v>
      </c>
      <c r="Q3861" t="s">
        <v>8319</v>
      </c>
      <c r="R3861" t="s">
        <v>8345</v>
      </c>
      <c r="S3861" s="10">
        <f>(((J3861/60)/60)/24)+DATE(1970,1,1)</f>
        <v>42509.724328703705</v>
      </c>
    </row>
    <row r="3862" spans="1:19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 s="12">
        <v>0</v>
      </c>
      <c r="M3862" t="b">
        <v>0</v>
      </c>
      <c r="N3862" t="s">
        <v>8282</v>
      </c>
      <c r="O3862" s="14">
        <f>E3862/D3862</f>
        <v>0</v>
      </c>
      <c r="P3862" s="15">
        <f>IFERROR(E3862/L3862,0)</f>
        <v>0</v>
      </c>
      <c r="Q3862" t="s">
        <v>8319</v>
      </c>
      <c r="R3862" t="s">
        <v>8345</v>
      </c>
      <c r="S3862" s="10">
        <f>(((J3862/60)/60)/24)+DATE(1970,1,1)</f>
        <v>41841.682314814818</v>
      </c>
    </row>
    <row r="3863" spans="1:19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 s="12">
        <v>0</v>
      </c>
      <c r="M3863" t="b">
        <v>0</v>
      </c>
      <c r="N3863" t="s">
        <v>8282</v>
      </c>
      <c r="O3863" s="14">
        <f>E3863/D3863</f>
        <v>0</v>
      </c>
      <c r="P3863" s="15">
        <f>IFERROR(E3863/L3863,0)</f>
        <v>0</v>
      </c>
      <c r="Q3863" t="s">
        <v>8319</v>
      </c>
      <c r="R3863" t="s">
        <v>8345</v>
      </c>
      <c r="S3863" s="10">
        <f>(((J3863/60)/60)/24)+DATE(1970,1,1)</f>
        <v>41897.660833333335</v>
      </c>
    </row>
    <row r="3864" spans="1:19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 s="12">
        <v>0</v>
      </c>
      <c r="M3864" t="b">
        <v>0</v>
      </c>
      <c r="N3864" t="s">
        <v>8284</v>
      </c>
      <c r="O3864" s="14">
        <f>E3864/D3864</f>
        <v>0</v>
      </c>
      <c r="P3864" s="15">
        <f>IFERROR(E3864/L3864,0)</f>
        <v>0</v>
      </c>
      <c r="Q3864" t="s">
        <v>8327</v>
      </c>
      <c r="R3864" t="s">
        <v>8354</v>
      </c>
      <c r="S3864" s="10">
        <f>(((J3864/60)/60)/24)+DATE(1970,1,1)</f>
        <v>41827.919166666667</v>
      </c>
    </row>
    <row r="3865" spans="1:19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 s="12">
        <v>0</v>
      </c>
      <c r="M3865" t="b">
        <v>0</v>
      </c>
      <c r="N3865" t="s">
        <v>8284</v>
      </c>
      <c r="O3865" s="14">
        <f>E3865/D3865</f>
        <v>0</v>
      </c>
      <c r="P3865" s="15">
        <f>IFERROR(E3865/L3865,0)</f>
        <v>0</v>
      </c>
      <c r="Q3865" t="s">
        <v>8327</v>
      </c>
      <c r="R3865" t="s">
        <v>8354</v>
      </c>
      <c r="S3865" s="10">
        <f>(((J3865/60)/60)/24)+DATE(1970,1,1)</f>
        <v>40568.972569444442</v>
      </c>
    </row>
    <row r="3866" spans="1:19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 s="12">
        <v>0</v>
      </c>
      <c r="M3866" t="b">
        <v>0</v>
      </c>
      <c r="N3866" t="s">
        <v>8284</v>
      </c>
      <c r="O3866" s="14">
        <f>E3866/D3866</f>
        <v>0</v>
      </c>
      <c r="P3866" s="15">
        <f>IFERROR(E3866/L3866,0)</f>
        <v>0</v>
      </c>
      <c r="Q3866" t="s">
        <v>8327</v>
      </c>
      <c r="R3866" t="s">
        <v>8354</v>
      </c>
      <c r="S3866" s="10">
        <f>(((J3866/60)/60)/24)+DATE(1970,1,1)</f>
        <v>42193.941759259258</v>
      </c>
    </row>
    <row r="3867" spans="1:19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 s="12">
        <v>0</v>
      </c>
      <c r="M3867" t="b">
        <v>0</v>
      </c>
      <c r="N3867" t="s">
        <v>8284</v>
      </c>
      <c r="O3867" s="14">
        <f>E3867/D3867</f>
        <v>0</v>
      </c>
      <c r="P3867" s="15">
        <f>IFERROR(E3867/L3867,0)</f>
        <v>0</v>
      </c>
      <c r="Q3867" t="s">
        <v>8327</v>
      </c>
      <c r="R3867" t="s">
        <v>8354</v>
      </c>
      <c r="S3867" s="10">
        <f>(((J3867/60)/60)/24)+DATE(1970,1,1)</f>
        <v>42007.788680555561</v>
      </c>
    </row>
    <row r="3868" spans="1:19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 s="12">
        <v>0</v>
      </c>
      <c r="M3868" t="b">
        <v>0</v>
      </c>
      <c r="N3868" t="s">
        <v>8284</v>
      </c>
      <c r="O3868" s="14">
        <f>E3868/D3868</f>
        <v>0</v>
      </c>
      <c r="P3868" s="15">
        <f>IFERROR(E3868/L3868,0)</f>
        <v>0</v>
      </c>
      <c r="Q3868" t="s">
        <v>8327</v>
      </c>
      <c r="R3868" t="s">
        <v>8354</v>
      </c>
      <c r="S3868" s="10">
        <f>(((J3868/60)/60)/24)+DATE(1970,1,1)</f>
        <v>41110.680138888885</v>
      </c>
    </row>
    <row r="3869" spans="1:19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 s="12">
        <v>0</v>
      </c>
      <c r="M3869" t="b">
        <v>0</v>
      </c>
      <c r="N3869" t="s">
        <v>8284</v>
      </c>
      <c r="O3869" s="14">
        <f>E3869/D3869</f>
        <v>0</v>
      </c>
      <c r="P3869" s="15">
        <f>IFERROR(E3869/L3869,0)</f>
        <v>0</v>
      </c>
      <c r="Q3869" t="s">
        <v>8327</v>
      </c>
      <c r="R3869" t="s">
        <v>8354</v>
      </c>
      <c r="S3869" s="10">
        <f>(((J3869/60)/60)/24)+DATE(1970,1,1)</f>
        <v>41125.283159722225</v>
      </c>
    </row>
    <row r="3870" spans="1:19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 s="12">
        <v>0</v>
      </c>
      <c r="M3870" t="b">
        <v>0</v>
      </c>
      <c r="N3870" t="s">
        <v>8284</v>
      </c>
      <c r="O3870" s="14">
        <f>E3870/D3870</f>
        <v>0</v>
      </c>
      <c r="P3870" s="15">
        <f>IFERROR(E3870/L3870,0)</f>
        <v>0</v>
      </c>
      <c r="Q3870" t="s">
        <v>8327</v>
      </c>
      <c r="R3870" t="s">
        <v>8354</v>
      </c>
      <c r="S3870" s="10">
        <f>(((J3870/60)/60)/24)+DATE(1970,1,1)</f>
        <v>40883.962581018517</v>
      </c>
    </row>
    <row r="3871" spans="1:19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 s="12">
        <v>0</v>
      </c>
      <c r="M3871" t="b">
        <v>0</v>
      </c>
      <c r="N3871" t="s">
        <v>8271</v>
      </c>
      <c r="O3871" s="14">
        <f>E3871/D3871</f>
        <v>0</v>
      </c>
      <c r="P3871" s="15">
        <f>IFERROR(E3871/L3871,0)</f>
        <v>0</v>
      </c>
      <c r="Q3871" t="s">
        <v>8308</v>
      </c>
      <c r="R3871" t="s">
        <v>8310</v>
      </c>
      <c r="S3871" s="10">
        <f>(((J3871/60)/60)/24)+DATE(1970,1,1)</f>
        <v>42732.060277777782</v>
      </c>
    </row>
    <row r="3872" spans="1:19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 s="12">
        <v>0</v>
      </c>
      <c r="M3872" t="b">
        <v>0</v>
      </c>
      <c r="N3872" t="s">
        <v>8271</v>
      </c>
      <c r="O3872" s="14">
        <f>E3872/D3872</f>
        <v>0</v>
      </c>
      <c r="P3872" s="15">
        <f>IFERROR(E3872/L3872,0)</f>
        <v>0</v>
      </c>
      <c r="Q3872" t="s">
        <v>8308</v>
      </c>
      <c r="R3872" t="s">
        <v>8310</v>
      </c>
      <c r="S3872" s="10">
        <f>(((J3872/60)/60)/24)+DATE(1970,1,1)</f>
        <v>41806.106770833336</v>
      </c>
    </row>
    <row r="3873" spans="1:19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 s="12">
        <v>0</v>
      </c>
      <c r="M3873" t="b">
        <v>0</v>
      </c>
      <c r="N3873" t="s">
        <v>8271</v>
      </c>
      <c r="O3873" s="14">
        <f>E3873/D3873</f>
        <v>0</v>
      </c>
      <c r="P3873" s="15">
        <f>IFERROR(E3873/L3873,0)</f>
        <v>0</v>
      </c>
      <c r="Q3873" t="s">
        <v>8308</v>
      </c>
      <c r="R3873" t="s">
        <v>8310</v>
      </c>
      <c r="S3873" s="10">
        <f>(((J3873/60)/60)/24)+DATE(1970,1,1)</f>
        <v>41836.595520833333</v>
      </c>
    </row>
    <row r="3874" spans="1:19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 s="12">
        <v>0</v>
      </c>
      <c r="M3874" t="b">
        <v>0</v>
      </c>
      <c r="N3874" t="s">
        <v>8285</v>
      </c>
      <c r="O3874" s="14">
        <f>E3874/D3874</f>
        <v>0</v>
      </c>
      <c r="P3874" s="15">
        <f>IFERROR(E3874/L3874,0)</f>
        <v>0</v>
      </c>
      <c r="Q3874" t="s">
        <v>8311</v>
      </c>
      <c r="R3874" t="s">
        <v>8348</v>
      </c>
      <c r="S3874" s="10">
        <f>(((J3874/60)/60)/24)+DATE(1970,1,1)</f>
        <v>41945.133506944447</v>
      </c>
    </row>
    <row r="3875" spans="1:19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 s="12">
        <v>0</v>
      </c>
      <c r="M3875" t="b">
        <v>0</v>
      </c>
      <c r="N3875" t="s">
        <v>8285</v>
      </c>
      <c r="O3875" s="14">
        <f>E3875/D3875</f>
        <v>0</v>
      </c>
      <c r="P3875" s="15">
        <f>IFERROR(E3875/L3875,0)</f>
        <v>0</v>
      </c>
      <c r="Q3875" t="s">
        <v>8311</v>
      </c>
      <c r="R3875" t="s">
        <v>8348</v>
      </c>
      <c r="S3875" s="10">
        <f>(((J3875/60)/60)/24)+DATE(1970,1,1)</f>
        <v>42299.926145833335</v>
      </c>
    </row>
    <row r="3876" spans="1:19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 s="12">
        <v>0</v>
      </c>
      <c r="M3876" t="b">
        <v>0</v>
      </c>
      <c r="N3876" t="s">
        <v>8285</v>
      </c>
      <c r="O3876" s="14">
        <f>E3876/D3876</f>
        <v>0</v>
      </c>
      <c r="P3876" s="15">
        <f>IFERROR(E3876/L3876,0)</f>
        <v>0</v>
      </c>
      <c r="Q3876" t="s">
        <v>8311</v>
      </c>
      <c r="R3876" t="s">
        <v>8348</v>
      </c>
      <c r="S3876" s="10">
        <f>(((J3876/60)/60)/24)+DATE(1970,1,1)</f>
        <v>42093.131469907406</v>
      </c>
    </row>
    <row r="3877" spans="1:19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 s="12">
        <v>0</v>
      </c>
      <c r="M3877" t="b">
        <v>0</v>
      </c>
      <c r="N3877" t="s">
        <v>8285</v>
      </c>
      <c r="O3877" s="14">
        <f>E3877/D3877</f>
        <v>0</v>
      </c>
      <c r="P3877" s="15">
        <f>IFERROR(E3877/L3877,0)</f>
        <v>0</v>
      </c>
      <c r="Q3877" t="s">
        <v>8311</v>
      </c>
      <c r="R3877" t="s">
        <v>8348</v>
      </c>
      <c r="S3877" s="10">
        <f>(((J3877/60)/60)/24)+DATE(1970,1,1)</f>
        <v>42180.390277777777</v>
      </c>
    </row>
    <row r="3878" spans="1:19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 s="12">
        <v>0</v>
      </c>
      <c r="M3878" t="b">
        <v>0</v>
      </c>
      <c r="N3878" t="s">
        <v>8285</v>
      </c>
      <c r="O3878" s="14">
        <f>E3878/D3878</f>
        <v>0</v>
      </c>
      <c r="P3878" s="15">
        <f>IFERROR(E3878/L3878,0)</f>
        <v>0</v>
      </c>
      <c r="Q3878" t="s">
        <v>8311</v>
      </c>
      <c r="R3878" t="s">
        <v>8348</v>
      </c>
      <c r="S3878" s="10">
        <f>(((J3878/60)/60)/24)+DATE(1970,1,1)</f>
        <v>42074.060671296291</v>
      </c>
    </row>
    <row r="3879" spans="1:19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 s="12">
        <v>0</v>
      </c>
      <c r="M3879" t="b">
        <v>0</v>
      </c>
      <c r="N3879" t="s">
        <v>8285</v>
      </c>
      <c r="O3879" s="14">
        <f>E3879/D3879</f>
        <v>0</v>
      </c>
      <c r="P3879" s="15">
        <f>IFERROR(E3879/L3879,0)</f>
        <v>0</v>
      </c>
      <c r="Q3879" t="s">
        <v>8311</v>
      </c>
      <c r="R3879" t="s">
        <v>8348</v>
      </c>
      <c r="S3879" s="10">
        <f>(((J3879/60)/60)/24)+DATE(1970,1,1)</f>
        <v>42175.780416666668</v>
      </c>
    </row>
    <row r="3880" spans="1:19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 s="12">
        <v>0</v>
      </c>
      <c r="M3880" t="b">
        <v>0</v>
      </c>
      <c r="N3880" t="s">
        <v>8285</v>
      </c>
      <c r="O3880" s="14">
        <f>E3880/D3880</f>
        <v>0</v>
      </c>
      <c r="P3880" s="15">
        <f>IFERROR(E3880/L3880,0)</f>
        <v>0</v>
      </c>
      <c r="Q3880" t="s">
        <v>8311</v>
      </c>
      <c r="R3880" t="s">
        <v>8348</v>
      </c>
      <c r="S3880" s="10">
        <f>(((J3880/60)/60)/24)+DATE(1970,1,1)</f>
        <v>42485.64534722222</v>
      </c>
    </row>
    <row r="3881" spans="1:19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 s="12">
        <v>0</v>
      </c>
      <c r="M3881" t="b">
        <v>0</v>
      </c>
      <c r="N3881" t="s">
        <v>8285</v>
      </c>
      <c r="O3881" s="14">
        <f>E3881/D3881</f>
        <v>0</v>
      </c>
      <c r="P3881" s="15">
        <f>IFERROR(E3881/L3881,0)</f>
        <v>0</v>
      </c>
      <c r="Q3881" t="s">
        <v>8311</v>
      </c>
      <c r="R3881" t="s">
        <v>8348</v>
      </c>
      <c r="S3881" s="10">
        <f>(((J3881/60)/60)/24)+DATE(1970,1,1)</f>
        <v>42707.926030092596</v>
      </c>
    </row>
    <row r="3882" spans="1:19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 s="12">
        <v>0</v>
      </c>
      <c r="M3882" t="b">
        <v>0</v>
      </c>
      <c r="N3882" t="s">
        <v>8285</v>
      </c>
      <c r="O3882" s="14">
        <f>E3882/D3882</f>
        <v>0</v>
      </c>
      <c r="P3882" s="15">
        <f>IFERROR(E3882/L3882,0)</f>
        <v>0</v>
      </c>
      <c r="Q3882" t="s">
        <v>8311</v>
      </c>
      <c r="R3882" t="s">
        <v>8348</v>
      </c>
      <c r="S3882" s="10">
        <f>(((J3882/60)/60)/24)+DATE(1970,1,1)</f>
        <v>42199.873402777783</v>
      </c>
    </row>
    <row r="3883" spans="1:19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 s="12">
        <v>0</v>
      </c>
      <c r="M3883" t="b">
        <v>0</v>
      </c>
      <c r="N3883" t="s">
        <v>8285</v>
      </c>
      <c r="O3883" s="14">
        <f>E3883/D3883</f>
        <v>0</v>
      </c>
      <c r="P3883" s="15">
        <f>IFERROR(E3883/L3883,0)</f>
        <v>0</v>
      </c>
      <c r="Q3883" t="s">
        <v>8311</v>
      </c>
      <c r="R3883" t="s">
        <v>8348</v>
      </c>
      <c r="S3883" s="10">
        <f>(((J3883/60)/60)/24)+DATE(1970,1,1)</f>
        <v>42139.542303240742</v>
      </c>
    </row>
    <row r="3884" spans="1:19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 s="12">
        <v>0</v>
      </c>
      <c r="M3884" t="b">
        <v>0</v>
      </c>
      <c r="N3884" t="s">
        <v>8285</v>
      </c>
      <c r="O3884" s="14">
        <f>E3884/D3884</f>
        <v>0</v>
      </c>
      <c r="P3884" s="15">
        <f>IFERROR(E3884/L3884,0)</f>
        <v>0</v>
      </c>
      <c r="Q3884" t="s">
        <v>8311</v>
      </c>
      <c r="R3884" t="s">
        <v>8348</v>
      </c>
      <c r="S3884" s="10">
        <f>(((J3884/60)/60)/24)+DATE(1970,1,1)</f>
        <v>42461.447662037041</v>
      </c>
    </row>
    <row r="3885" spans="1:19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 s="12">
        <v>0</v>
      </c>
      <c r="M3885" t="b">
        <v>0</v>
      </c>
      <c r="N3885" t="s">
        <v>8285</v>
      </c>
      <c r="O3885" s="14">
        <f>E3885/D3885</f>
        <v>0</v>
      </c>
      <c r="P3885" s="15">
        <f>IFERROR(E3885/L3885,0)</f>
        <v>0</v>
      </c>
      <c r="Q3885" t="s">
        <v>8311</v>
      </c>
      <c r="R3885" t="s">
        <v>8348</v>
      </c>
      <c r="S3885" s="10">
        <f>(((J3885/60)/60)/24)+DATE(1970,1,1)</f>
        <v>42115.936550925922</v>
      </c>
    </row>
    <row r="3886" spans="1:19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 s="12">
        <v>0</v>
      </c>
      <c r="M3886" t="b">
        <v>0</v>
      </c>
      <c r="N3886" t="s">
        <v>8285</v>
      </c>
      <c r="O3886" s="14">
        <f>E3886/D3886</f>
        <v>0</v>
      </c>
      <c r="P3886" s="15">
        <f>IFERROR(E3886/L3886,0)</f>
        <v>0</v>
      </c>
      <c r="Q3886" t="s">
        <v>8311</v>
      </c>
      <c r="R3886" t="s">
        <v>8348</v>
      </c>
      <c r="S3886" s="10">
        <f>(((J3886/60)/60)/24)+DATE(1970,1,1)</f>
        <v>42086.811400462961</v>
      </c>
    </row>
    <row r="3887" spans="1:19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 s="12">
        <v>0</v>
      </c>
      <c r="M3887" t="b">
        <v>0</v>
      </c>
      <c r="N3887" t="s">
        <v>8285</v>
      </c>
      <c r="O3887" s="14">
        <f>E3887/D3887</f>
        <v>0</v>
      </c>
      <c r="P3887" s="15">
        <f>IFERROR(E3887/L3887,0)</f>
        <v>0</v>
      </c>
      <c r="Q3887" t="s">
        <v>8311</v>
      </c>
      <c r="R3887" t="s">
        <v>8348</v>
      </c>
      <c r="S3887" s="10">
        <f>(((J3887/60)/60)/24)+DATE(1970,1,1)</f>
        <v>41818.703275462962</v>
      </c>
    </row>
    <row r="3888" spans="1:19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 s="12">
        <v>0</v>
      </c>
      <c r="M3888" t="b">
        <v>0</v>
      </c>
      <c r="N3888" t="s">
        <v>8285</v>
      </c>
      <c r="O3888" s="14">
        <f>E3888/D3888</f>
        <v>0</v>
      </c>
      <c r="P3888" s="15">
        <f>IFERROR(E3888/L3888,0)</f>
        <v>0</v>
      </c>
      <c r="Q3888" t="s">
        <v>8311</v>
      </c>
      <c r="R3888" t="s">
        <v>8348</v>
      </c>
      <c r="S3888" s="10">
        <f>(((J3888/60)/60)/24)+DATE(1970,1,1)</f>
        <v>42795.696145833332</v>
      </c>
    </row>
    <row r="3889" spans="1:19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 s="12">
        <v>0</v>
      </c>
      <c r="M3889" t="b">
        <v>0</v>
      </c>
      <c r="N3889" t="s">
        <v>8285</v>
      </c>
      <c r="O3889" s="14">
        <f>E3889/D3889</f>
        <v>0</v>
      </c>
      <c r="P3889" s="15">
        <f>IFERROR(E3889/L3889,0)</f>
        <v>0</v>
      </c>
      <c r="Q3889" t="s">
        <v>8311</v>
      </c>
      <c r="R3889" t="s">
        <v>8348</v>
      </c>
      <c r="S3889" s="10">
        <f>(((J3889/60)/60)/24)+DATE(1970,1,1)</f>
        <v>42289.89634259259</v>
      </c>
    </row>
    <row r="3890" spans="1:19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 s="12">
        <v>0</v>
      </c>
      <c r="M3890" t="b">
        <v>0</v>
      </c>
      <c r="N3890" t="s">
        <v>8285</v>
      </c>
      <c r="O3890" s="14">
        <f>E3890/D3890</f>
        <v>0</v>
      </c>
      <c r="P3890" s="15">
        <f>IFERROR(E3890/L3890,0)</f>
        <v>0</v>
      </c>
      <c r="Q3890" t="s">
        <v>8311</v>
      </c>
      <c r="R3890" t="s">
        <v>8348</v>
      </c>
      <c r="S3890" s="10">
        <f>(((J3890/60)/60)/24)+DATE(1970,1,1)</f>
        <v>41831.705555555556</v>
      </c>
    </row>
    <row r="3891" spans="1:19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 s="12">
        <v>0</v>
      </c>
      <c r="M3891" t="b">
        <v>0</v>
      </c>
      <c r="N3891" t="s">
        <v>8285</v>
      </c>
      <c r="O3891" s="14">
        <f>E3891/D3891</f>
        <v>0</v>
      </c>
      <c r="P3891" s="15">
        <f>IFERROR(E3891/L3891,0)</f>
        <v>0</v>
      </c>
      <c r="Q3891" t="s">
        <v>8311</v>
      </c>
      <c r="R3891" t="s">
        <v>8348</v>
      </c>
      <c r="S3891" s="10">
        <f>(((J3891/60)/60)/24)+DATE(1970,1,1)</f>
        <v>42312.204814814817</v>
      </c>
    </row>
    <row r="3892" spans="1:19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 s="12">
        <v>0</v>
      </c>
      <c r="M3892" t="b">
        <v>0</v>
      </c>
      <c r="N3892" t="s">
        <v>8285</v>
      </c>
      <c r="O3892" s="14">
        <f>E3892/D3892</f>
        <v>0</v>
      </c>
      <c r="P3892" s="15">
        <f>IFERROR(E3892/L3892,0)</f>
        <v>0</v>
      </c>
      <c r="Q3892" t="s">
        <v>8311</v>
      </c>
      <c r="R3892" t="s">
        <v>8348</v>
      </c>
      <c r="S3892" s="10">
        <f>(((J3892/60)/60)/24)+DATE(1970,1,1)</f>
        <v>41915.896967592591</v>
      </c>
    </row>
    <row r="3893" spans="1:19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 s="12">
        <v>0</v>
      </c>
      <c r="M3893" t="b">
        <v>0</v>
      </c>
      <c r="N3893" t="s">
        <v>8273</v>
      </c>
      <c r="O3893" s="14">
        <f>E3893/D3893</f>
        <v>0</v>
      </c>
      <c r="P3893" s="15">
        <f>IFERROR(E3893/L3893,0)</f>
        <v>0</v>
      </c>
      <c r="Q3893" t="s">
        <v>8311</v>
      </c>
      <c r="R3893" t="s">
        <v>8352</v>
      </c>
      <c r="S3893" s="10">
        <f>(((J3893/60)/60)/24)+DATE(1970,1,1)</f>
        <v>41053.200960648144</v>
      </c>
    </row>
    <row r="3894" spans="1:19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 s="12">
        <v>0</v>
      </c>
      <c r="M3894" t="b">
        <v>0</v>
      </c>
      <c r="N3894" t="s">
        <v>8273</v>
      </c>
      <c r="O3894" s="14">
        <f>E3894/D3894</f>
        <v>0</v>
      </c>
      <c r="P3894" s="15">
        <f>IFERROR(E3894/L3894,0)</f>
        <v>0</v>
      </c>
      <c r="Q3894" t="s">
        <v>8311</v>
      </c>
      <c r="R3894" t="s">
        <v>8352</v>
      </c>
      <c r="S3894" s="10">
        <f>(((J3894/60)/60)/24)+DATE(1970,1,1)</f>
        <v>42554.917488425926</v>
      </c>
    </row>
    <row r="3895" spans="1:19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 s="12">
        <v>0</v>
      </c>
      <c r="M3895" t="b">
        <v>0</v>
      </c>
      <c r="N3895" t="s">
        <v>8273</v>
      </c>
      <c r="O3895" s="14">
        <f>E3895/D3895</f>
        <v>0</v>
      </c>
      <c r="P3895" s="15">
        <f>IFERROR(E3895/L3895,0)</f>
        <v>0</v>
      </c>
      <c r="Q3895" t="s">
        <v>8311</v>
      </c>
      <c r="R3895" t="s">
        <v>8352</v>
      </c>
      <c r="S3895" s="10">
        <f>(((J3895/60)/60)/24)+DATE(1970,1,1)</f>
        <v>41198.611712962964</v>
      </c>
    </row>
    <row r="3896" spans="1:19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 s="12">
        <v>0</v>
      </c>
      <c r="M3896" t="b">
        <v>0</v>
      </c>
      <c r="N3896" t="s">
        <v>8273</v>
      </c>
      <c r="O3896" s="14">
        <f>E3896/D3896</f>
        <v>0</v>
      </c>
      <c r="P3896" s="15">
        <f>IFERROR(E3896/L3896,0)</f>
        <v>0</v>
      </c>
      <c r="Q3896" t="s">
        <v>8311</v>
      </c>
      <c r="R3896" t="s">
        <v>8352</v>
      </c>
      <c r="S3896" s="10">
        <f>(((J3896/60)/60)/24)+DATE(1970,1,1)</f>
        <v>41411.866608796299</v>
      </c>
    </row>
    <row r="3897" spans="1:19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 s="12">
        <v>0</v>
      </c>
      <c r="M3897" t="b">
        <v>0</v>
      </c>
      <c r="N3897" t="s">
        <v>8273</v>
      </c>
      <c r="O3897" s="14">
        <f>E3897/D3897</f>
        <v>0</v>
      </c>
      <c r="P3897" s="15">
        <f>IFERROR(E3897/L3897,0)</f>
        <v>0</v>
      </c>
      <c r="Q3897" t="s">
        <v>8311</v>
      </c>
      <c r="R3897" t="s">
        <v>8352</v>
      </c>
      <c r="S3897" s="10">
        <f>(((J3897/60)/60)/24)+DATE(1970,1,1)</f>
        <v>40752.789710648147</v>
      </c>
    </row>
    <row r="3898" spans="1:19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 s="12">
        <v>0</v>
      </c>
      <c r="M3898" t="b">
        <v>0</v>
      </c>
      <c r="N3898" t="s">
        <v>8273</v>
      </c>
      <c r="O3898" s="14">
        <f>E3898/D3898</f>
        <v>0</v>
      </c>
      <c r="P3898" s="15">
        <f>IFERROR(E3898/L3898,0)</f>
        <v>0</v>
      </c>
      <c r="Q3898" t="s">
        <v>8311</v>
      </c>
      <c r="R3898" t="s">
        <v>8352</v>
      </c>
      <c r="S3898" s="10">
        <f>(((J3898/60)/60)/24)+DATE(1970,1,1)</f>
        <v>41838.475219907406</v>
      </c>
    </row>
    <row r="3899" spans="1:19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 s="12">
        <v>0</v>
      </c>
      <c r="M3899" t="b">
        <v>0</v>
      </c>
      <c r="N3899" t="s">
        <v>8287</v>
      </c>
      <c r="O3899" s="14">
        <f>E3899/D3899</f>
        <v>0</v>
      </c>
      <c r="P3899" s="15">
        <f>IFERROR(E3899/L3899,0)</f>
        <v>0</v>
      </c>
      <c r="Q3899" t="s">
        <v>8313</v>
      </c>
      <c r="R3899" t="s">
        <v>8355</v>
      </c>
      <c r="S3899" s="10">
        <f>(((J3899/60)/60)/24)+DATE(1970,1,1)</f>
        <v>42053.051203703704</v>
      </c>
    </row>
    <row r="3900" spans="1:19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 s="12">
        <v>0</v>
      </c>
      <c r="M3900" t="b">
        <v>0</v>
      </c>
      <c r="N3900" t="s">
        <v>8287</v>
      </c>
      <c r="O3900" s="14">
        <f>E3900/D3900</f>
        <v>0</v>
      </c>
      <c r="P3900" s="15">
        <f>IFERROR(E3900/L3900,0)</f>
        <v>0</v>
      </c>
      <c r="Q3900" t="s">
        <v>8313</v>
      </c>
      <c r="R3900" t="s">
        <v>8355</v>
      </c>
      <c r="S3900" s="10">
        <f>(((J3900/60)/60)/24)+DATE(1970,1,1)</f>
        <v>42782.426875000005</v>
      </c>
    </row>
    <row r="3901" spans="1:19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 s="12">
        <v>0</v>
      </c>
      <c r="M3901" t="b">
        <v>0</v>
      </c>
      <c r="N3901" t="s">
        <v>8287</v>
      </c>
      <c r="O3901" s="14">
        <f>E3901/D3901</f>
        <v>0</v>
      </c>
      <c r="P3901" s="15">
        <f>IFERROR(E3901/L3901,0)</f>
        <v>0</v>
      </c>
      <c r="Q3901" t="s">
        <v>8313</v>
      </c>
      <c r="R3901" t="s">
        <v>8355</v>
      </c>
      <c r="S3901" s="10">
        <f>(((J3901/60)/60)/24)+DATE(1970,1,1)</f>
        <v>42121.824525462958</v>
      </c>
    </row>
    <row r="3902" spans="1:19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 s="12">
        <v>0</v>
      </c>
      <c r="M3902" t="b">
        <v>0</v>
      </c>
      <c r="N3902" t="s">
        <v>8287</v>
      </c>
      <c r="O3902" s="14">
        <f>E3902/D3902</f>
        <v>0</v>
      </c>
      <c r="P3902" s="15">
        <f>IFERROR(E3902/L3902,0)</f>
        <v>0</v>
      </c>
      <c r="Q3902" t="s">
        <v>8313</v>
      </c>
      <c r="R3902" t="s">
        <v>8355</v>
      </c>
      <c r="S3902" s="10">
        <f>(((J3902/60)/60)/24)+DATE(1970,1,1)</f>
        <v>42219.282951388886</v>
      </c>
    </row>
    <row r="3903" spans="1:19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 s="12">
        <v>0</v>
      </c>
      <c r="M3903" t="b">
        <v>0</v>
      </c>
      <c r="N3903" t="s">
        <v>8287</v>
      </c>
      <c r="O3903" s="14">
        <f>E3903/D3903</f>
        <v>0</v>
      </c>
      <c r="P3903" s="15">
        <f>IFERROR(E3903/L3903,0)</f>
        <v>0</v>
      </c>
      <c r="Q3903" t="s">
        <v>8313</v>
      </c>
      <c r="R3903" t="s">
        <v>8355</v>
      </c>
      <c r="S3903" s="10">
        <f>(((J3903/60)/60)/24)+DATE(1970,1,1)</f>
        <v>42188.252199074079</v>
      </c>
    </row>
    <row r="3904" spans="1:19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 s="12">
        <v>0</v>
      </c>
      <c r="M3904" t="b">
        <v>0</v>
      </c>
      <c r="N3904" t="s">
        <v>8287</v>
      </c>
      <c r="O3904" s="14">
        <f>E3904/D3904</f>
        <v>0</v>
      </c>
      <c r="P3904" s="15">
        <f>IFERROR(E3904/L3904,0)</f>
        <v>0</v>
      </c>
      <c r="Q3904" t="s">
        <v>8313</v>
      </c>
      <c r="R3904" t="s">
        <v>8355</v>
      </c>
      <c r="S3904" s="10">
        <f>(((J3904/60)/60)/24)+DATE(1970,1,1)</f>
        <v>42241.613796296297</v>
      </c>
    </row>
    <row r="3905" spans="1:19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 s="12">
        <v>0</v>
      </c>
      <c r="M3905" t="b">
        <v>0</v>
      </c>
      <c r="N3905" t="s">
        <v>8288</v>
      </c>
      <c r="O3905" s="14">
        <f>E3905/D3905</f>
        <v>0</v>
      </c>
      <c r="P3905" s="15">
        <f>IFERROR(E3905/L3905,0)</f>
        <v>0</v>
      </c>
      <c r="Q3905" t="s">
        <v>8311</v>
      </c>
      <c r="R3905" t="s">
        <v>8349</v>
      </c>
      <c r="S3905" s="10">
        <f>(((J3905/60)/60)/24)+DATE(1970,1,1)</f>
        <v>40079.566157407404</v>
      </c>
    </row>
    <row r="3906" spans="1:19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 s="12">
        <v>0</v>
      </c>
      <c r="M3906" t="b">
        <v>0</v>
      </c>
      <c r="N3906" t="s">
        <v>8288</v>
      </c>
      <c r="O3906" s="14">
        <f>E3906/D3906</f>
        <v>0</v>
      </c>
      <c r="P3906" s="15">
        <f>IFERROR(E3906/L3906,0)</f>
        <v>0</v>
      </c>
      <c r="Q3906" t="s">
        <v>8311</v>
      </c>
      <c r="R3906" t="s">
        <v>8349</v>
      </c>
      <c r="S3906" s="10">
        <f>(((J3906/60)/60)/24)+DATE(1970,1,1)</f>
        <v>41389.679560185185</v>
      </c>
    </row>
    <row r="3907" spans="1:19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 s="12">
        <v>0</v>
      </c>
      <c r="M3907" t="b">
        <v>0</v>
      </c>
      <c r="N3907" t="s">
        <v>8288</v>
      </c>
      <c r="O3907" s="14">
        <f>E3907/D3907</f>
        <v>0</v>
      </c>
      <c r="P3907" s="15">
        <f>IFERROR(E3907/L3907,0)</f>
        <v>0</v>
      </c>
      <c r="Q3907" t="s">
        <v>8311</v>
      </c>
      <c r="R3907" t="s">
        <v>8349</v>
      </c>
      <c r="S3907" s="10">
        <f>(((J3907/60)/60)/24)+DATE(1970,1,1)</f>
        <v>40990.050069444449</v>
      </c>
    </row>
    <row r="3908" spans="1:19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 s="12">
        <v>0</v>
      </c>
      <c r="M3908" t="b">
        <v>0</v>
      </c>
      <c r="N3908" t="s">
        <v>8289</v>
      </c>
      <c r="O3908" s="14">
        <f>E3908/D3908</f>
        <v>0</v>
      </c>
      <c r="P3908" s="15">
        <f>IFERROR(E3908/L3908,0)</f>
        <v>0</v>
      </c>
      <c r="Q3908" t="s">
        <v>8313</v>
      </c>
      <c r="R3908" t="s">
        <v>8351</v>
      </c>
      <c r="S3908" s="10">
        <f>(((J3908/60)/60)/24)+DATE(1970,1,1)</f>
        <v>41779.649317129632</v>
      </c>
    </row>
    <row r="3909" spans="1:19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 s="12">
        <v>0</v>
      </c>
      <c r="M3909" t="b">
        <v>0</v>
      </c>
      <c r="N3909" t="s">
        <v>8289</v>
      </c>
      <c r="O3909" s="14">
        <f>E3909/D3909</f>
        <v>0</v>
      </c>
      <c r="P3909" s="15">
        <f>IFERROR(E3909/L3909,0)</f>
        <v>0</v>
      </c>
      <c r="Q3909" t="s">
        <v>8313</v>
      </c>
      <c r="R3909" t="s">
        <v>8351</v>
      </c>
      <c r="S3909" s="10">
        <f>(((J3909/60)/60)/24)+DATE(1970,1,1)</f>
        <v>42069.104421296302</v>
      </c>
    </row>
    <row r="3910" spans="1:19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 s="12">
        <v>0</v>
      </c>
      <c r="M3910" t="b">
        <v>0</v>
      </c>
      <c r="N3910" t="s">
        <v>8289</v>
      </c>
      <c r="O3910" s="14">
        <f>E3910/D3910</f>
        <v>0</v>
      </c>
      <c r="P3910" s="15">
        <f>IFERROR(E3910/L3910,0)</f>
        <v>0</v>
      </c>
      <c r="Q3910" t="s">
        <v>8313</v>
      </c>
      <c r="R3910" t="s">
        <v>8351</v>
      </c>
      <c r="S3910" s="10">
        <f>(((J3910/60)/60)/24)+DATE(1970,1,1)</f>
        <v>42005.24998842593</v>
      </c>
    </row>
    <row r="3911" spans="1:19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 s="12">
        <v>0</v>
      </c>
      <c r="M3911" t="b">
        <v>0</v>
      </c>
      <c r="N3911" t="s">
        <v>8289</v>
      </c>
      <c r="O3911" s="14">
        <f>E3911/D3911</f>
        <v>0</v>
      </c>
      <c r="P3911" s="15">
        <f>IFERROR(E3911/L3911,0)</f>
        <v>0</v>
      </c>
      <c r="Q3911" t="s">
        <v>8313</v>
      </c>
      <c r="R3911" t="s">
        <v>8351</v>
      </c>
      <c r="S3911" s="10">
        <f>(((J3911/60)/60)/24)+DATE(1970,1,1)</f>
        <v>42256.984791666662</v>
      </c>
    </row>
    <row r="3912" spans="1:19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 s="12">
        <v>0</v>
      </c>
      <c r="M3912" t="b">
        <v>0</v>
      </c>
      <c r="N3912" t="s">
        <v>8289</v>
      </c>
      <c r="O3912" s="14">
        <f>E3912/D3912</f>
        <v>0</v>
      </c>
      <c r="P3912" s="15">
        <f>IFERROR(E3912/L3912,0)</f>
        <v>0</v>
      </c>
      <c r="Q3912" t="s">
        <v>8313</v>
      </c>
      <c r="R3912" t="s">
        <v>8351</v>
      </c>
      <c r="S3912" s="10">
        <f>(((J3912/60)/60)/24)+DATE(1970,1,1)</f>
        <v>42046.072743055556</v>
      </c>
    </row>
    <row r="3913" spans="1:19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 s="12">
        <v>0</v>
      </c>
      <c r="M3913" t="b">
        <v>0</v>
      </c>
      <c r="N3913" t="s">
        <v>8289</v>
      </c>
      <c r="O3913" s="14">
        <f>E3913/D3913</f>
        <v>0</v>
      </c>
      <c r="P3913" s="15">
        <f>IFERROR(E3913/L3913,0)</f>
        <v>0</v>
      </c>
      <c r="Q3913" t="s">
        <v>8313</v>
      </c>
      <c r="R3913" t="s">
        <v>8351</v>
      </c>
      <c r="S3913" s="10">
        <f>(((J3913/60)/60)/24)+DATE(1970,1,1)</f>
        <v>42603.354131944448</v>
      </c>
    </row>
    <row r="3914" spans="1:19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 s="12">
        <v>0</v>
      </c>
      <c r="M3914" t="b">
        <v>0</v>
      </c>
      <c r="N3914" t="s">
        <v>8289</v>
      </c>
      <c r="O3914" s="14">
        <f>E3914/D3914</f>
        <v>0</v>
      </c>
      <c r="P3914" s="15">
        <f>IFERROR(E3914/L3914,0)</f>
        <v>0</v>
      </c>
      <c r="Q3914" t="s">
        <v>8313</v>
      </c>
      <c r="R3914" t="s">
        <v>8351</v>
      </c>
      <c r="S3914" s="10">
        <f>(((J3914/60)/60)/24)+DATE(1970,1,1)</f>
        <v>42438.53907407407</v>
      </c>
    </row>
    <row r="3915" spans="1:19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 s="12">
        <v>0</v>
      </c>
      <c r="M3915" t="b">
        <v>0</v>
      </c>
      <c r="N3915" t="s">
        <v>8291</v>
      </c>
      <c r="O3915" s="14">
        <f>E3915/D3915</f>
        <v>0</v>
      </c>
      <c r="P3915" s="15">
        <f>IFERROR(E3915/L3915,0)</f>
        <v>0</v>
      </c>
      <c r="Q3915" t="s">
        <v>8327</v>
      </c>
      <c r="R3915" t="s">
        <v>8330</v>
      </c>
      <c r="S3915" s="10">
        <f>(((J3915/60)/60)/24)+DATE(1970,1,1)</f>
        <v>42779.21365740741</v>
      </c>
    </row>
    <row r="3916" spans="1:19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 s="12">
        <v>0</v>
      </c>
      <c r="M3916" t="b">
        <v>0</v>
      </c>
      <c r="N3916" t="s">
        <v>8291</v>
      </c>
      <c r="O3916" s="14">
        <f>E3916/D3916</f>
        <v>0</v>
      </c>
      <c r="P3916" s="15">
        <f>IFERROR(E3916/L3916,0)</f>
        <v>0</v>
      </c>
      <c r="Q3916" t="s">
        <v>8327</v>
      </c>
      <c r="R3916" t="s">
        <v>8330</v>
      </c>
      <c r="S3916" s="10">
        <f>(((J3916/60)/60)/24)+DATE(1970,1,1)</f>
        <v>42796.069571759261</v>
      </c>
    </row>
    <row r="3917" spans="1:19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 s="12">
        <v>0</v>
      </c>
      <c r="M3917" t="b">
        <v>0</v>
      </c>
      <c r="N3917" t="s">
        <v>8291</v>
      </c>
      <c r="O3917" s="14">
        <f>E3917/D3917</f>
        <v>0</v>
      </c>
      <c r="P3917" s="15">
        <f>IFERROR(E3917/L3917,0)</f>
        <v>0</v>
      </c>
      <c r="Q3917" t="s">
        <v>8327</v>
      </c>
      <c r="R3917" t="s">
        <v>8330</v>
      </c>
      <c r="S3917" s="10">
        <f>(((J3917/60)/60)/24)+DATE(1970,1,1)</f>
        <v>42796.207870370374</v>
      </c>
    </row>
    <row r="3918" spans="1:19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 s="12">
        <v>0</v>
      </c>
      <c r="M3918" t="b">
        <v>0</v>
      </c>
      <c r="N3918" t="s">
        <v>8291</v>
      </c>
      <c r="O3918" s="14">
        <f>E3918/D3918</f>
        <v>0</v>
      </c>
      <c r="P3918" s="15">
        <f>IFERROR(E3918/L3918,0)</f>
        <v>0</v>
      </c>
      <c r="Q3918" t="s">
        <v>8327</v>
      </c>
      <c r="R3918" t="s">
        <v>8330</v>
      </c>
      <c r="S3918" s="10">
        <f>(((J3918/60)/60)/24)+DATE(1970,1,1)</f>
        <v>42245.016736111109</v>
      </c>
    </row>
    <row r="3919" spans="1:19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 s="12">
        <v>0</v>
      </c>
      <c r="M3919" t="b">
        <v>0</v>
      </c>
      <c r="N3919" t="s">
        <v>8291</v>
      </c>
      <c r="O3919" s="14">
        <f>E3919/D3919</f>
        <v>0</v>
      </c>
      <c r="P3919" s="15">
        <f>IFERROR(E3919/L3919,0)</f>
        <v>0</v>
      </c>
      <c r="Q3919" t="s">
        <v>8327</v>
      </c>
      <c r="R3919" t="s">
        <v>8330</v>
      </c>
      <c r="S3919" s="10">
        <f>(((J3919/60)/60)/24)+DATE(1970,1,1)</f>
        <v>42179.306388888886</v>
      </c>
    </row>
    <row r="3920" spans="1:19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 s="12">
        <v>0</v>
      </c>
      <c r="M3920" t="b">
        <v>0</v>
      </c>
      <c r="N3920" t="s">
        <v>8291</v>
      </c>
      <c r="O3920" s="14">
        <f>E3920/D3920</f>
        <v>0</v>
      </c>
      <c r="P3920" s="15">
        <f>IFERROR(E3920/L3920,0)</f>
        <v>0</v>
      </c>
      <c r="Q3920" t="s">
        <v>8327</v>
      </c>
      <c r="R3920" t="s">
        <v>8330</v>
      </c>
      <c r="S3920" s="10">
        <f>(((J3920/60)/60)/24)+DATE(1970,1,1)</f>
        <v>42451.866967592592</v>
      </c>
    </row>
    <row r="3921" spans="1:19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 s="12">
        <v>0</v>
      </c>
      <c r="M3921" t="b">
        <v>0</v>
      </c>
      <c r="N3921" t="s">
        <v>8291</v>
      </c>
      <c r="O3921" s="14">
        <f>E3921/D3921</f>
        <v>0</v>
      </c>
      <c r="P3921" s="15">
        <f>IFERROR(E3921/L3921,0)</f>
        <v>0</v>
      </c>
      <c r="Q3921" t="s">
        <v>8327</v>
      </c>
      <c r="R3921" t="s">
        <v>8330</v>
      </c>
      <c r="S3921" s="10">
        <f>(((J3921/60)/60)/24)+DATE(1970,1,1)</f>
        <v>42125.913807870369</v>
      </c>
    </row>
    <row r="3922" spans="1:19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 s="12">
        <v>0</v>
      </c>
      <c r="M3922" t="b">
        <v>0</v>
      </c>
      <c r="N3922" t="s">
        <v>8291</v>
      </c>
      <c r="O3922" s="14">
        <f>E3922/D3922</f>
        <v>0</v>
      </c>
      <c r="P3922" s="15">
        <f>IFERROR(E3922/L3922,0)</f>
        <v>0</v>
      </c>
      <c r="Q3922" t="s">
        <v>8327</v>
      </c>
      <c r="R3922" t="s">
        <v>8330</v>
      </c>
      <c r="S3922" s="10">
        <f>(((J3922/60)/60)/24)+DATE(1970,1,1)</f>
        <v>42319.461377314816</v>
      </c>
    </row>
    <row r="3923" spans="1:19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 s="12">
        <v>0</v>
      </c>
      <c r="M3923" t="b">
        <v>0</v>
      </c>
      <c r="N3923" t="s">
        <v>8291</v>
      </c>
      <c r="O3923" s="14">
        <f>E3923/D3923</f>
        <v>0</v>
      </c>
      <c r="P3923" s="15">
        <f>IFERROR(E3923/L3923,0)</f>
        <v>0</v>
      </c>
      <c r="Q3923" t="s">
        <v>8327</v>
      </c>
      <c r="R3923" t="s">
        <v>8330</v>
      </c>
      <c r="S3923" s="10">
        <f>(((J3923/60)/60)/24)+DATE(1970,1,1)</f>
        <v>42471.052152777775</v>
      </c>
    </row>
    <row r="3924" spans="1:19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 s="12">
        <v>0</v>
      </c>
      <c r="M3924" t="b">
        <v>0</v>
      </c>
      <c r="N3924" t="s">
        <v>8291</v>
      </c>
      <c r="O3924" s="14">
        <f>E3924/D3924</f>
        <v>0</v>
      </c>
      <c r="P3924" s="15">
        <f>IFERROR(E3924/L3924,0)</f>
        <v>0</v>
      </c>
      <c r="Q3924" t="s">
        <v>8327</v>
      </c>
      <c r="R3924" t="s">
        <v>8330</v>
      </c>
      <c r="S3924" s="10">
        <f>(((J3924/60)/60)/24)+DATE(1970,1,1)</f>
        <v>42272.087766203709</v>
      </c>
    </row>
    <row r="3925" spans="1:19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 s="12">
        <v>0</v>
      </c>
      <c r="M3925" t="b">
        <v>0</v>
      </c>
      <c r="N3925" t="s">
        <v>8291</v>
      </c>
      <c r="O3925" s="14">
        <f>E3925/D3925</f>
        <v>0</v>
      </c>
      <c r="P3925" s="15">
        <f>IFERROR(E3925/L3925,0)</f>
        <v>0</v>
      </c>
      <c r="Q3925" t="s">
        <v>8327</v>
      </c>
      <c r="R3925" t="s">
        <v>8330</v>
      </c>
      <c r="S3925" s="10">
        <f>(((J3925/60)/60)/24)+DATE(1970,1,1)</f>
        <v>42152.906851851847</v>
      </c>
    </row>
    <row r="3926" spans="1:19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 s="12">
        <v>0</v>
      </c>
      <c r="M3926" t="b">
        <v>0</v>
      </c>
      <c r="N3926" t="s">
        <v>8291</v>
      </c>
      <c r="O3926" s="14">
        <f>E3926/D3926</f>
        <v>0</v>
      </c>
      <c r="P3926" s="15">
        <f>IFERROR(E3926/L3926,0)</f>
        <v>0</v>
      </c>
      <c r="Q3926" t="s">
        <v>8327</v>
      </c>
      <c r="R3926" t="s">
        <v>8330</v>
      </c>
      <c r="S3926" s="10">
        <f>(((J3926/60)/60)/24)+DATE(1970,1,1)</f>
        <v>42325.683807870373</v>
      </c>
    </row>
    <row r="3927" spans="1:19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 s="12">
        <v>0</v>
      </c>
      <c r="M3927" t="b">
        <v>0</v>
      </c>
      <c r="N3927" t="s">
        <v>8291</v>
      </c>
      <c r="O3927" s="14">
        <f>E3927/D3927</f>
        <v>0</v>
      </c>
      <c r="P3927" s="15">
        <f>IFERROR(E3927/L3927,0)</f>
        <v>0</v>
      </c>
      <c r="Q3927" t="s">
        <v>8327</v>
      </c>
      <c r="R3927" t="s">
        <v>8330</v>
      </c>
      <c r="S3927" s="10">
        <f>(((J3927/60)/60)/24)+DATE(1970,1,1)</f>
        <v>42614.675625000003</v>
      </c>
    </row>
    <row r="3928" spans="1:19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 s="12">
        <v>0</v>
      </c>
      <c r="M3928" t="b">
        <v>0</v>
      </c>
      <c r="N3928" t="s">
        <v>8291</v>
      </c>
      <c r="O3928" s="14">
        <f>E3928/D3928</f>
        <v>0</v>
      </c>
      <c r="P3928" s="15">
        <f>IFERROR(E3928/L3928,0)</f>
        <v>0</v>
      </c>
      <c r="Q3928" t="s">
        <v>8327</v>
      </c>
      <c r="R3928" t="s">
        <v>8330</v>
      </c>
      <c r="S3928" s="10">
        <f>(((J3928/60)/60)/24)+DATE(1970,1,1)</f>
        <v>42171.817384259266</v>
      </c>
    </row>
    <row r="3929" spans="1:19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 s="12">
        <v>0</v>
      </c>
      <c r="M3929" t="b">
        <v>0</v>
      </c>
      <c r="N3929" t="s">
        <v>8283</v>
      </c>
      <c r="O3929" s="14">
        <f>E3929/D3929</f>
        <v>0</v>
      </c>
      <c r="P3929" s="15">
        <f>IFERROR(E3929/L3929,0)</f>
        <v>0</v>
      </c>
      <c r="Q3929" t="s">
        <v>8313</v>
      </c>
      <c r="R3929" t="s">
        <v>8314</v>
      </c>
      <c r="S3929" s="10">
        <f>(((J3929/60)/60)/24)+DATE(1970,1,1)</f>
        <v>41855.859814814816</v>
      </c>
    </row>
    <row r="3930" spans="1:19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 s="12">
        <v>0</v>
      </c>
      <c r="M3930" t="b">
        <v>0</v>
      </c>
      <c r="N3930" t="s">
        <v>8283</v>
      </c>
      <c r="O3930" s="14">
        <f>E3930/D3930</f>
        <v>0</v>
      </c>
      <c r="P3930" s="15">
        <f>IFERROR(E3930/L3930,0)</f>
        <v>0</v>
      </c>
      <c r="Q3930" t="s">
        <v>8313</v>
      </c>
      <c r="R3930" t="s">
        <v>8314</v>
      </c>
      <c r="S3930" s="10">
        <f>(((J3930/60)/60)/24)+DATE(1970,1,1)</f>
        <v>41829.889027777775</v>
      </c>
    </row>
    <row r="3931" spans="1:19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 s="12">
        <v>0</v>
      </c>
      <c r="M3931" t="b">
        <v>0</v>
      </c>
      <c r="N3931" t="s">
        <v>8283</v>
      </c>
      <c r="O3931" s="14">
        <f>E3931/D3931</f>
        <v>0</v>
      </c>
      <c r="P3931" s="15">
        <f>IFERROR(E3931/L3931,0)</f>
        <v>0</v>
      </c>
      <c r="Q3931" t="s">
        <v>8313</v>
      </c>
      <c r="R3931" t="s">
        <v>8314</v>
      </c>
      <c r="S3931" s="10">
        <f>(((J3931/60)/60)/24)+DATE(1970,1,1)</f>
        <v>42172.906678240746</v>
      </c>
    </row>
    <row r="3932" spans="1:19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 s="12">
        <v>0</v>
      </c>
      <c r="M3932" t="b">
        <v>0</v>
      </c>
      <c r="N3932" t="s">
        <v>8283</v>
      </c>
      <c r="O3932" s="14">
        <f>E3932/D3932</f>
        <v>0</v>
      </c>
      <c r="P3932" s="15">
        <f>IFERROR(E3932/L3932,0)</f>
        <v>0</v>
      </c>
      <c r="Q3932" t="s">
        <v>8313</v>
      </c>
      <c r="R3932" t="s">
        <v>8314</v>
      </c>
      <c r="S3932" s="10">
        <f>(((J3932/60)/60)/24)+DATE(1970,1,1)</f>
        <v>42067.234375</v>
      </c>
    </row>
    <row r="3933" spans="1:19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 s="12">
        <v>0</v>
      </c>
      <c r="M3933" t="b">
        <v>0</v>
      </c>
      <c r="N3933" t="s">
        <v>8281</v>
      </c>
      <c r="O3933" s="14">
        <f>E3933/D3933</f>
        <v>0</v>
      </c>
      <c r="P3933" s="15">
        <f>IFERROR(E3933/L3933,0)</f>
        <v>0</v>
      </c>
      <c r="Q3933" t="s">
        <v>8316</v>
      </c>
      <c r="R3933" t="s">
        <v>8344</v>
      </c>
      <c r="S3933" s="10">
        <f>(((J3933/60)/60)/24)+DATE(1970,1,1)</f>
        <v>42000.300243055557</v>
      </c>
    </row>
    <row r="3934" spans="1:19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 s="12">
        <v>0</v>
      </c>
      <c r="M3934" t="b">
        <v>0</v>
      </c>
      <c r="N3934" t="s">
        <v>8281</v>
      </c>
      <c r="O3934" s="14">
        <f>E3934/D3934</f>
        <v>0</v>
      </c>
      <c r="P3934" s="15">
        <f>IFERROR(E3934/L3934,0)</f>
        <v>0</v>
      </c>
      <c r="Q3934" t="s">
        <v>8316</v>
      </c>
      <c r="R3934" t="s">
        <v>8344</v>
      </c>
      <c r="S3934" s="10">
        <f>(((J3934/60)/60)/24)+DATE(1970,1,1)</f>
        <v>42709.002881944441</v>
      </c>
    </row>
    <row r="3935" spans="1:19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 s="12">
        <v>0</v>
      </c>
      <c r="M3935" t="b">
        <v>0</v>
      </c>
      <c r="N3935" t="s">
        <v>8281</v>
      </c>
      <c r="O3935" s="14">
        <f>E3935/D3935</f>
        <v>0</v>
      </c>
      <c r="P3935" s="15">
        <f>IFERROR(E3935/L3935,0)</f>
        <v>0</v>
      </c>
      <c r="Q3935" t="s">
        <v>8316</v>
      </c>
      <c r="R3935" t="s">
        <v>8344</v>
      </c>
      <c r="S3935" s="10">
        <f>(((J3935/60)/60)/24)+DATE(1970,1,1)</f>
        <v>41776.284780092588</v>
      </c>
    </row>
    <row r="3936" spans="1:19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 s="12">
        <v>0</v>
      </c>
      <c r="M3936" t="b">
        <v>0</v>
      </c>
      <c r="N3936" t="s">
        <v>8281</v>
      </c>
      <c r="O3936" s="14">
        <f>E3936/D3936</f>
        <v>0</v>
      </c>
      <c r="P3936" s="15">
        <f>IFERROR(E3936/L3936,0)</f>
        <v>0</v>
      </c>
      <c r="Q3936" t="s">
        <v>8316</v>
      </c>
      <c r="R3936" t="s">
        <v>8344</v>
      </c>
      <c r="S3936" s="10">
        <f>(((J3936/60)/60)/24)+DATE(1970,1,1)</f>
        <v>42035.029224537036</v>
      </c>
    </row>
    <row r="3937" spans="1:19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 s="12">
        <v>0</v>
      </c>
      <c r="M3937" t="b">
        <v>0</v>
      </c>
      <c r="N3937" t="s">
        <v>8281</v>
      </c>
      <c r="O3937" s="14">
        <f>E3937/D3937</f>
        <v>0</v>
      </c>
      <c r="P3937" s="15">
        <f>IFERROR(E3937/L3937,0)</f>
        <v>0</v>
      </c>
      <c r="Q3937" t="s">
        <v>8316</v>
      </c>
      <c r="R3937" t="s">
        <v>8344</v>
      </c>
      <c r="S3937" s="10">
        <f>(((J3937/60)/60)/24)+DATE(1970,1,1)</f>
        <v>41773.008738425924</v>
      </c>
    </row>
    <row r="3938" spans="1:19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 s="12">
        <v>0</v>
      </c>
      <c r="M3938" t="b">
        <v>0</v>
      </c>
      <c r="N3938" t="s">
        <v>8294</v>
      </c>
      <c r="O3938" s="14">
        <f>E3938/D3938</f>
        <v>0</v>
      </c>
      <c r="P3938" s="15">
        <f>IFERROR(E3938/L3938,0)</f>
        <v>0</v>
      </c>
      <c r="Q3938" t="s">
        <v>8313</v>
      </c>
      <c r="R3938" t="s">
        <v>8353</v>
      </c>
      <c r="S3938" s="10">
        <f>(((J3938/60)/60)/24)+DATE(1970,1,1)</f>
        <v>42678.586655092593</v>
      </c>
    </row>
    <row r="3939" spans="1:19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 s="12">
        <v>0</v>
      </c>
      <c r="M3939" t="b">
        <v>0</v>
      </c>
      <c r="N3939" t="s">
        <v>8294</v>
      </c>
      <c r="O3939" s="14">
        <f>E3939/D3939</f>
        <v>0</v>
      </c>
      <c r="P3939" s="15">
        <f>IFERROR(E3939/L3939,0)</f>
        <v>0</v>
      </c>
      <c r="Q3939" t="s">
        <v>8313</v>
      </c>
      <c r="R3939" t="s">
        <v>8353</v>
      </c>
      <c r="S3939" s="10">
        <f>(((J3939/60)/60)/24)+DATE(1970,1,1)</f>
        <v>42329.58839120371</v>
      </c>
    </row>
    <row r="3940" spans="1:19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 s="12">
        <v>0</v>
      </c>
      <c r="M3940" t="b">
        <v>0</v>
      </c>
      <c r="N3940" t="s">
        <v>8294</v>
      </c>
      <c r="O3940" s="14">
        <f>E3940/D3940</f>
        <v>0</v>
      </c>
      <c r="P3940" s="15">
        <f>IFERROR(E3940/L3940,0)</f>
        <v>0</v>
      </c>
      <c r="Q3940" t="s">
        <v>8313</v>
      </c>
      <c r="R3940" t="s">
        <v>8353</v>
      </c>
      <c r="S3940" s="10">
        <f>(((J3940/60)/60)/24)+DATE(1970,1,1)</f>
        <v>42651.006273148145</v>
      </c>
    </row>
    <row r="3941" spans="1:19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 s="12">
        <v>0</v>
      </c>
      <c r="M3941" t="b">
        <v>0</v>
      </c>
      <c r="N3941" t="s">
        <v>8294</v>
      </c>
      <c r="O3941" s="14">
        <f>E3941/D3941</f>
        <v>0</v>
      </c>
      <c r="P3941" s="15">
        <f>IFERROR(E3941/L3941,0)</f>
        <v>0</v>
      </c>
      <c r="Q3941" t="s">
        <v>8313</v>
      </c>
      <c r="R3941" t="s">
        <v>8353</v>
      </c>
      <c r="S3941" s="10">
        <f>(((J3941/60)/60)/24)+DATE(1970,1,1)</f>
        <v>41800.819571759261</v>
      </c>
    </row>
    <row r="3942" spans="1:19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 s="12">
        <v>0</v>
      </c>
      <c r="M3942" t="b">
        <v>0</v>
      </c>
      <c r="N3942" t="s">
        <v>8294</v>
      </c>
      <c r="O3942" s="14">
        <f>E3942/D3942</f>
        <v>0</v>
      </c>
      <c r="P3942" s="15">
        <f>IFERROR(E3942/L3942,0)</f>
        <v>0</v>
      </c>
      <c r="Q3942" t="s">
        <v>8313</v>
      </c>
      <c r="R3942" t="s">
        <v>8353</v>
      </c>
      <c r="S3942" s="10">
        <f>(((J3942/60)/60)/24)+DATE(1970,1,1)</f>
        <v>41847.930694444447</v>
      </c>
    </row>
    <row r="3943" spans="1:19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 s="12">
        <v>0</v>
      </c>
      <c r="M3943" t="b">
        <v>0</v>
      </c>
      <c r="N3943" t="s">
        <v>8280</v>
      </c>
      <c r="O3943" s="14">
        <f>E3943/D3943</f>
        <v>0</v>
      </c>
      <c r="P3943" s="15">
        <f>IFERROR(E3943/L3943,0)</f>
        <v>0</v>
      </c>
      <c r="Q3943" t="s">
        <v>8316</v>
      </c>
      <c r="R3943" t="s">
        <v>8334</v>
      </c>
      <c r="S3943" s="10">
        <f>(((J3943/60)/60)/24)+DATE(1970,1,1)</f>
        <v>41927.235636574071</v>
      </c>
    </row>
    <row r="3944" spans="1:19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 s="12">
        <v>0</v>
      </c>
      <c r="M3944" t="b">
        <v>0</v>
      </c>
      <c r="N3944" t="s">
        <v>8280</v>
      </c>
      <c r="O3944" s="14">
        <f>E3944/D3944</f>
        <v>0</v>
      </c>
      <c r="P3944" s="15">
        <f>IFERROR(E3944/L3944,0)</f>
        <v>0</v>
      </c>
      <c r="Q3944" t="s">
        <v>8316</v>
      </c>
      <c r="R3944" t="s">
        <v>8334</v>
      </c>
      <c r="S3944" s="10">
        <f>(((J3944/60)/60)/24)+DATE(1970,1,1)</f>
        <v>40355.024953703702</v>
      </c>
    </row>
    <row r="3945" spans="1:19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 s="12">
        <v>0</v>
      </c>
      <c r="M3945" t="b">
        <v>0</v>
      </c>
      <c r="N3945" t="s">
        <v>8270</v>
      </c>
      <c r="O3945" s="14">
        <f>E3945/D3945</f>
        <v>0</v>
      </c>
      <c r="P3945" s="15">
        <f>IFERROR(E3945/L3945,0)</f>
        <v>0</v>
      </c>
      <c r="Q3945" t="s">
        <v>8308</v>
      </c>
      <c r="R3945" t="s">
        <v>8342</v>
      </c>
      <c r="S3945" s="10">
        <f>(((J3945/60)/60)/24)+DATE(1970,1,1)</f>
        <v>42167.813703703709</v>
      </c>
    </row>
    <row r="3946" spans="1:19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 s="12">
        <v>0</v>
      </c>
      <c r="M3946" t="b">
        <v>0</v>
      </c>
      <c r="N3946" t="s">
        <v>8270</v>
      </c>
      <c r="O3946" s="14">
        <f>E3946/D3946</f>
        <v>0</v>
      </c>
      <c r="P3946" s="15">
        <f>IFERROR(E3946/L3946,0)</f>
        <v>0</v>
      </c>
      <c r="Q3946" t="s">
        <v>8308</v>
      </c>
      <c r="R3946" t="s">
        <v>8342</v>
      </c>
      <c r="S3946" s="10">
        <f>(((J3946/60)/60)/24)+DATE(1970,1,1)</f>
        <v>41897.702199074076</v>
      </c>
    </row>
    <row r="3947" spans="1:19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 s="12">
        <v>0</v>
      </c>
      <c r="M3947" t="b">
        <v>0</v>
      </c>
      <c r="N3947" t="s">
        <v>8270</v>
      </c>
      <c r="O3947" s="14">
        <f>E3947/D3947</f>
        <v>0</v>
      </c>
      <c r="P3947" s="15">
        <f>IFERROR(E3947/L3947,0)</f>
        <v>0</v>
      </c>
      <c r="Q3947" t="s">
        <v>8308</v>
      </c>
      <c r="R3947" t="s">
        <v>8342</v>
      </c>
      <c r="S3947" s="10">
        <f>(((J3947/60)/60)/24)+DATE(1970,1,1)</f>
        <v>42060.001805555556</v>
      </c>
    </row>
    <row r="3948" spans="1:19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 s="12">
        <v>0</v>
      </c>
      <c r="M3948" t="b">
        <v>0</v>
      </c>
      <c r="N3948" t="s">
        <v>8270</v>
      </c>
      <c r="O3948" s="14">
        <f>E3948/D3948</f>
        <v>0</v>
      </c>
      <c r="P3948" s="15">
        <f>IFERROR(E3948/L3948,0)</f>
        <v>0</v>
      </c>
      <c r="Q3948" t="s">
        <v>8308</v>
      </c>
      <c r="R3948" t="s">
        <v>8342</v>
      </c>
      <c r="S3948" s="10">
        <f>(((J3948/60)/60)/24)+DATE(1970,1,1)</f>
        <v>42198.775787037041</v>
      </c>
    </row>
    <row r="3949" spans="1:19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 s="12">
        <v>0</v>
      </c>
      <c r="M3949" t="b">
        <v>0</v>
      </c>
      <c r="N3949" t="s">
        <v>8270</v>
      </c>
      <c r="O3949" s="14">
        <f>E3949/D3949</f>
        <v>0</v>
      </c>
      <c r="P3949" s="15">
        <f>IFERROR(E3949/L3949,0)</f>
        <v>0</v>
      </c>
      <c r="Q3949" t="s">
        <v>8308</v>
      </c>
      <c r="R3949" t="s">
        <v>8342</v>
      </c>
      <c r="S3949" s="10">
        <f>(((J3949/60)/60)/24)+DATE(1970,1,1)</f>
        <v>42708.842245370368</v>
      </c>
    </row>
    <row r="3950" spans="1:19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 s="12">
        <v>0</v>
      </c>
      <c r="M3950" t="b">
        <v>0</v>
      </c>
      <c r="N3950" t="s">
        <v>8270</v>
      </c>
      <c r="O3950" s="14">
        <f>E3950/D3950</f>
        <v>0</v>
      </c>
      <c r="P3950" s="15">
        <f>IFERROR(E3950/L3950,0)</f>
        <v>0</v>
      </c>
      <c r="Q3950" t="s">
        <v>8308</v>
      </c>
      <c r="R3950" t="s">
        <v>8342</v>
      </c>
      <c r="S3950" s="10">
        <f>(((J3950/60)/60)/24)+DATE(1970,1,1)</f>
        <v>42101.633703703701</v>
      </c>
    </row>
    <row r="3951" spans="1:19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 s="12">
        <v>0</v>
      </c>
      <c r="M3951" t="b">
        <v>0</v>
      </c>
      <c r="N3951" t="s">
        <v>8270</v>
      </c>
      <c r="O3951" s="14">
        <f>E3951/D3951</f>
        <v>0</v>
      </c>
      <c r="P3951" s="15">
        <f>IFERROR(E3951/L3951,0)</f>
        <v>0</v>
      </c>
      <c r="Q3951" t="s">
        <v>8308</v>
      </c>
      <c r="R3951" t="s">
        <v>8342</v>
      </c>
      <c r="S3951" s="10">
        <f>(((J3951/60)/60)/24)+DATE(1970,1,1)</f>
        <v>42103.676180555558</v>
      </c>
    </row>
    <row r="3952" spans="1:19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 s="12">
        <v>0</v>
      </c>
      <c r="M3952" t="b">
        <v>0</v>
      </c>
      <c r="N3952" t="s">
        <v>8270</v>
      </c>
      <c r="O3952" s="14">
        <f>E3952/D3952</f>
        <v>0</v>
      </c>
      <c r="P3952" s="15">
        <f>IFERROR(E3952/L3952,0)</f>
        <v>0</v>
      </c>
      <c r="Q3952" t="s">
        <v>8308</v>
      </c>
      <c r="R3952" t="s">
        <v>8342</v>
      </c>
      <c r="S3952" s="10">
        <f>(((J3952/60)/60)/24)+DATE(1970,1,1)</f>
        <v>42130.78361111111</v>
      </c>
    </row>
    <row r="3953" spans="1:19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 s="12">
        <v>0</v>
      </c>
      <c r="M3953" t="b">
        <v>0</v>
      </c>
      <c r="N3953" t="s">
        <v>8270</v>
      </c>
      <c r="O3953" s="14">
        <f>E3953/D3953</f>
        <v>0</v>
      </c>
      <c r="P3953" s="15">
        <f>IFERROR(E3953/L3953,0)</f>
        <v>0</v>
      </c>
      <c r="Q3953" t="s">
        <v>8308</v>
      </c>
      <c r="R3953" t="s">
        <v>8342</v>
      </c>
      <c r="S3953" s="10">
        <f>(((J3953/60)/60)/24)+DATE(1970,1,1)</f>
        <v>42264.620115740734</v>
      </c>
    </row>
    <row r="3954" spans="1:19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 s="12">
        <v>0</v>
      </c>
      <c r="M3954" t="b">
        <v>0</v>
      </c>
      <c r="N3954" t="s">
        <v>8270</v>
      </c>
      <c r="O3954" s="14">
        <f>E3954/D3954</f>
        <v>0</v>
      </c>
      <c r="P3954" s="15">
        <f>IFERROR(E3954/L3954,0)</f>
        <v>0</v>
      </c>
      <c r="Q3954" t="s">
        <v>8308</v>
      </c>
      <c r="R3954" t="s">
        <v>8342</v>
      </c>
      <c r="S3954" s="10">
        <f>(((J3954/60)/60)/24)+DATE(1970,1,1)</f>
        <v>41978.930972222224</v>
      </c>
    </row>
    <row r="3955" spans="1:19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 s="12">
        <v>0</v>
      </c>
      <c r="M3955" t="b">
        <v>0</v>
      </c>
      <c r="N3955" t="s">
        <v>8270</v>
      </c>
      <c r="O3955" s="14">
        <f>E3955/D3955</f>
        <v>0</v>
      </c>
      <c r="P3955" s="15">
        <f>IFERROR(E3955/L3955,0)</f>
        <v>0</v>
      </c>
      <c r="Q3955" t="s">
        <v>8308</v>
      </c>
      <c r="R3955" t="s">
        <v>8342</v>
      </c>
      <c r="S3955" s="10">
        <f>(((J3955/60)/60)/24)+DATE(1970,1,1)</f>
        <v>42466.858888888892</v>
      </c>
    </row>
    <row r="3956" spans="1:19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 s="12">
        <v>0</v>
      </c>
      <c r="M3956" t="b">
        <v>0</v>
      </c>
      <c r="N3956" t="s">
        <v>8270</v>
      </c>
      <c r="O3956" s="14">
        <f>E3956/D3956</f>
        <v>0</v>
      </c>
      <c r="P3956" s="15">
        <f>IFERROR(E3956/L3956,0)</f>
        <v>0</v>
      </c>
      <c r="Q3956" t="s">
        <v>8308</v>
      </c>
      <c r="R3956" t="s">
        <v>8342</v>
      </c>
      <c r="S3956" s="10">
        <f>(((J3956/60)/60)/24)+DATE(1970,1,1)</f>
        <v>42322.011574074073</v>
      </c>
    </row>
    <row r="3957" spans="1:19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 s="12">
        <v>0</v>
      </c>
      <c r="M3957" t="b">
        <v>0</v>
      </c>
      <c r="N3957" t="s">
        <v>8270</v>
      </c>
      <c r="O3957" s="14">
        <f>E3957/D3957</f>
        <v>0</v>
      </c>
      <c r="P3957" s="15">
        <f>IFERROR(E3957/L3957,0)</f>
        <v>0</v>
      </c>
      <c r="Q3957" t="s">
        <v>8308</v>
      </c>
      <c r="R3957" t="s">
        <v>8342</v>
      </c>
      <c r="S3957" s="10">
        <f>(((J3957/60)/60)/24)+DATE(1970,1,1)</f>
        <v>42248.934675925921</v>
      </c>
    </row>
    <row r="3958" spans="1:19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 s="12">
        <v>0</v>
      </c>
      <c r="M3958" t="b">
        <v>0</v>
      </c>
      <c r="N3958" t="s">
        <v>8270</v>
      </c>
      <c r="O3958" s="14">
        <f>E3958/D3958</f>
        <v>0</v>
      </c>
      <c r="P3958" s="15">
        <f>IFERROR(E3958/L3958,0)</f>
        <v>0</v>
      </c>
      <c r="Q3958" t="s">
        <v>8308</v>
      </c>
      <c r="R3958" t="s">
        <v>8342</v>
      </c>
      <c r="S3958" s="10">
        <f>(((J3958/60)/60)/24)+DATE(1970,1,1)</f>
        <v>42346.736400462964</v>
      </c>
    </row>
    <row r="3959" spans="1:19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 s="12">
        <v>0</v>
      </c>
      <c r="M3959" t="b">
        <v>0</v>
      </c>
      <c r="N3959" t="s">
        <v>8270</v>
      </c>
      <c r="O3959" s="14">
        <f>E3959/D3959</f>
        <v>0</v>
      </c>
      <c r="P3959" s="15">
        <f>IFERROR(E3959/L3959,0)</f>
        <v>0</v>
      </c>
      <c r="Q3959" t="s">
        <v>8308</v>
      </c>
      <c r="R3959" t="s">
        <v>8342</v>
      </c>
      <c r="S3959" s="10">
        <f>(((J3959/60)/60)/24)+DATE(1970,1,1)</f>
        <v>42380.812627314815</v>
      </c>
    </row>
    <row r="3960" spans="1:19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 s="12">
        <v>0</v>
      </c>
      <c r="M3960" t="b">
        <v>0</v>
      </c>
      <c r="N3960" t="s">
        <v>8270</v>
      </c>
      <c r="O3960" s="14">
        <f>E3960/D3960</f>
        <v>0</v>
      </c>
      <c r="P3960" s="15">
        <f>IFERROR(E3960/L3960,0)</f>
        <v>0</v>
      </c>
      <c r="Q3960" t="s">
        <v>8308</v>
      </c>
      <c r="R3960" t="s">
        <v>8342</v>
      </c>
      <c r="S3960" s="10">
        <f>(((J3960/60)/60)/24)+DATE(1970,1,1)</f>
        <v>42150.777731481481</v>
      </c>
    </row>
    <row r="3961" spans="1:19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 s="12">
        <v>0</v>
      </c>
      <c r="M3961" t="b">
        <v>0</v>
      </c>
      <c r="N3961" t="s">
        <v>8270</v>
      </c>
      <c r="O3961" s="14">
        <f>E3961/D3961</f>
        <v>0</v>
      </c>
      <c r="P3961" s="15">
        <f>IFERROR(E3961/L3961,0)</f>
        <v>0</v>
      </c>
      <c r="Q3961" t="s">
        <v>8308</v>
      </c>
      <c r="R3961" t="s">
        <v>8342</v>
      </c>
      <c r="S3961" s="10">
        <f>(((J3961/60)/60)/24)+DATE(1970,1,1)</f>
        <v>42592.836076388892</v>
      </c>
    </row>
    <row r="3962" spans="1:19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 s="12">
        <v>0</v>
      </c>
      <c r="M3962" t="b">
        <v>0</v>
      </c>
      <c r="N3962" t="s">
        <v>8270</v>
      </c>
      <c r="O3962" s="14">
        <f>E3962/D3962</f>
        <v>0</v>
      </c>
      <c r="P3962" s="15">
        <f>IFERROR(E3962/L3962,0)</f>
        <v>0</v>
      </c>
      <c r="Q3962" t="s">
        <v>8308</v>
      </c>
      <c r="R3962" t="s">
        <v>8342</v>
      </c>
      <c r="S3962" s="10">
        <f>(((J3962/60)/60)/24)+DATE(1970,1,1)</f>
        <v>42669.870173611111</v>
      </c>
    </row>
    <row r="3963" spans="1:19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 s="12">
        <v>0</v>
      </c>
      <c r="M3963" t="b">
        <v>0</v>
      </c>
      <c r="N3963" t="s">
        <v>8270</v>
      </c>
      <c r="O3963" s="14">
        <f>E3963/D3963</f>
        <v>0</v>
      </c>
      <c r="P3963" s="15">
        <f>IFERROR(E3963/L3963,0)</f>
        <v>0</v>
      </c>
      <c r="Q3963" t="s">
        <v>8308</v>
      </c>
      <c r="R3963" t="s">
        <v>8342</v>
      </c>
      <c r="S3963" s="10">
        <f>(((J3963/60)/60)/24)+DATE(1970,1,1)</f>
        <v>42213.013078703705</v>
      </c>
    </row>
    <row r="3964" spans="1:19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 s="12">
        <v>0</v>
      </c>
      <c r="M3964" t="b">
        <v>0</v>
      </c>
      <c r="N3964" t="s">
        <v>8270</v>
      </c>
      <c r="O3964" s="14">
        <f>E3964/D3964</f>
        <v>0</v>
      </c>
      <c r="P3964" s="15">
        <f>IFERROR(E3964/L3964,0)</f>
        <v>0</v>
      </c>
      <c r="Q3964" t="s">
        <v>8308</v>
      </c>
      <c r="R3964" t="s">
        <v>8342</v>
      </c>
      <c r="S3964" s="10">
        <f>(((J3964/60)/60)/24)+DATE(1970,1,1)</f>
        <v>42237.016388888893</v>
      </c>
    </row>
    <row r="3965" spans="1:19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 s="12">
        <v>0</v>
      </c>
      <c r="M3965" t="b">
        <v>0</v>
      </c>
      <c r="N3965" t="s">
        <v>8270</v>
      </c>
      <c r="O3965" s="14">
        <f>E3965/D3965</f>
        <v>0</v>
      </c>
      <c r="P3965" s="15">
        <f>IFERROR(E3965/L3965,0)</f>
        <v>0</v>
      </c>
      <c r="Q3965" t="s">
        <v>8308</v>
      </c>
      <c r="R3965" t="s">
        <v>8342</v>
      </c>
      <c r="S3965" s="10">
        <f>(((J3965/60)/60)/24)+DATE(1970,1,1)</f>
        <v>41954.838240740741</v>
      </c>
    </row>
    <row r="3966" spans="1:19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 s="12">
        <v>0</v>
      </c>
      <c r="M3966" t="b">
        <v>0</v>
      </c>
      <c r="N3966" t="s">
        <v>8270</v>
      </c>
      <c r="O3966" s="14">
        <f>E3966/D3966</f>
        <v>0</v>
      </c>
      <c r="P3966" s="15">
        <f>IFERROR(E3966/L3966,0)</f>
        <v>0</v>
      </c>
      <c r="Q3966" t="s">
        <v>8308</v>
      </c>
      <c r="R3966" t="s">
        <v>8342</v>
      </c>
      <c r="S3966" s="10">
        <f>(((J3966/60)/60)/24)+DATE(1970,1,1)</f>
        <v>41968.262314814812</v>
      </c>
    </row>
    <row r="3967" spans="1:19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 s="12">
        <v>0</v>
      </c>
      <c r="M3967" t="b">
        <v>0</v>
      </c>
      <c r="N3967" t="s">
        <v>8270</v>
      </c>
      <c r="O3967" s="14">
        <f>E3967/D3967</f>
        <v>0</v>
      </c>
      <c r="P3967" s="15">
        <f>IFERROR(E3967/L3967,0)</f>
        <v>0</v>
      </c>
      <c r="Q3967" t="s">
        <v>8308</v>
      </c>
      <c r="R3967" t="s">
        <v>8342</v>
      </c>
      <c r="S3967" s="10">
        <f>(((J3967/60)/60)/24)+DATE(1970,1,1)</f>
        <v>42276.120636574073</v>
      </c>
    </row>
    <row r="3968" spans="1:19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 s="12">
        <v>0</v>
      </c>
      <c r="M3968" t="b">
        <v>0</v>
      </c>
      <c r="N3968" t="s">
        <v>8270</v>
      </c>
      <c r="O3968" s="14">
        <f>E3968/D3968</f>
        <v>0</v>
      </c>
      <c r="P3968" s="15">
        <f>IFERROR(E3968/L3968,0)</f>
        <v>0</v>
      </c>
      <c r="Q3968" t="s">
        <v>8308</v>
      </c>
      <c r="R3968" t="s">
        <v>8342</v>
      </c>
      <c r="S3968" s="10">
        <f>(((J3968/60)/60)/24)+DATE(1970,1,1)</f>
        <v>42717.121377314819</v>
      </c>
    </row>
    <row r="3969" spans="1:19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 s="12">
        <v>0</v>
      </c>
      <c r="M3969" t="b">
        <v>0</v>
      </c>
      <c r="N3969" t="s">
        <v>8270</v>
      </c>
      <c r="O3969" s="14">
        <f>E3969/D3969</f>
        <v>0</v>
      </c>
      <c r="P3969" s="15">
        <f>IFERROR(E3969/L3969,0)</f>
        <v>0</v>
      </c>
      <c r="Q3969" t="s">
        <v>8308</v>
      </c>
      <c r="R3969" t="s">
        <v>8342</v>
      </c>
      <c r="S3969" s="10">
        <f>(((J3969/60)/60)/24)+DATE(1970,1,1)</f>
        <v>41976.88490740741</v>
      </c>
    </row>
    <row r="3970" spans="1:19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 s="12">
        <v>0</v>
      </c>
      <c r="M3970" t="b">
        <v>0</v>
      </c>
      <c r="N3970" t="s">
        <v>8270</v>
      </c>
      <c r="O3970" s="14">
        <f>E3970/D3970</f>
        <v>0</v>
      </c>
      <c r="P3970" s="15">
        <f>IFERROR(E3970/L3970,0)</f>
        <v>0</v>
      </c>
      <c r="Q3970" t="s">
        <v>8308</v>
      </c>
      <c r="R3970" t="s">
        <v>8342</v>
      </c>
      <c r="S3970" s="10">
        <f>(((J3970/60)/60)/24)+DATE(1970,1,1)</f>
        <v>42157.916481481487</v>
      </c>
    </row>
    <row r="3971" spans="1:19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 s="12">
        <v>0</v>
      </c>
      <c r="M3971" t="b">
        <v>0</v>
      </c>
      <c r="N3971" t="s">
        <v>8270</v>
      </c>
      <c r="O3971" s="14">
        <f>E3971/D3971</f>
        <v>0</v>
      </c>
      <c r="P3971" s="15">
        <f>IFERROR(E3971/L3971,0)</f>
        <v>0</v>
      </c>
      <c r="Q3971" t="s">
        <v>8308</v>
      </c>
      <c r="R3971" t="s">
        <v>8342</v>
      </c>
      <c r="S3971" s="10">
        <f>(((J3971/60)/60)/24)+DATE(1970,1,1)</f>
        <v>41956.853078703702</v>
      </c>
    </row>
    <row r="3972" spans="1:19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 s="12">
        <v>0</v>
      </c>
      <c r="M3972" t="b">
        <v>0</v>
      </c>
      <c r="N3972" t="s">
        <v>8270</v>
      </c>
      <c r="O3972" s="14">
        <f>E3972/D3972</f>
        <v>0</v>
      </c>
      <c r="P3972" s="15">
        <f>IFERROR(E3972/L3972,0)</f>
        <v>0</v>
      </c>
      <c r="Q3972" t="s">
        <v>8308</v>
      </c>
      <c r="R3972" t="s">
        <v>8342</v>
      </c>
      <c r="S3972" s="10">
        <f>(((J3972/60)/60)/24)+DATE(1970,1,1)</f>
        <v>42444.268101851849</v>
      </c>
    </row>
    <row r="3973" spans="1:19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 s="12">
        <v>0</v>
      </c>
      <c r="M3973" t="b">
        <v>0</v>
      </c>
      <c r="N3973" t="s">
        <v>8282</v>
      </c>
      <c r="O3973" s="14">
        <f>E3973/D3973</f>
        <v>0</v>
      </c>
      <c r="P3973" s="15">
        <f>IFERROR(E3973/L3973,0)</f>
        <v>0</v>
      </c>
      <c r="Q3973" t="s">
        <v>8319</v>
      </c>
      <c r="R3973" t="s">
        <v>8345</v>
      </c>
      <c r="S3973" s="10">
        <f>(((J3973/60)/60)/24)+DATE(1970,1,1)</f>
        <v>42342.03943287037</v>
      </c>
    </row>
    <row r="3974" spans="1:19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 s="12">
        <v>0</v>
      </c>
      <c r="M3974" t="b">
        <v>0</v>
      </c>
      <c r="N3974" t="s">
        <v>8282</v>
      </c>
      <c r="O3974" s="14">
        <f>E3974/D3974</f>
        <v>0</v>
      </c>
      <c r="P3974" s="15">
        <f>IFERROR(E3974/L3974,0)</f>
        <v>0</v>
      </c>
      <c r="Q3974" t="s">
        <v>8319</v>
      </c>
      <c r="R3974" t="s">
        <v>8345</v>
      </c>
      <c r="S3974" s="10">
        <f>(((J3974/60)/60)/24)+DATE(1970,1,1)</f>
        <v>42224.408275462964</v>
      </c>
    </row>
    <row r="3975" spans="1:19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 s="12">
        <v>0</v>
      </c>
      <c r="M3975" t="b">
        <v>0</v>
      </c>
      <c r="N3975" t="s">
        <v>8282</v>
      </c>
      <c r="O3975" s="14">
        <f>E3975/D3975</f>
        <v>0</v>
      </c>
      <c r="P3975" s="15">
        <f>IFERROR(E3975/L3975,0)</f>
        <v>0</v>
      </c>
      <c r="Q3975" t="s">
        <v>8319</v>
      </c>
      <c r="R3975" t="s">
        <v>8345</v>
      </c>
      <c r="S3975" s="10">
        <f>(((J3975/60)/60)/24)+DATE(1970,1,1)</f>
        <v>42655.736956018518</v>
      </c>
    </row>
    <row r="3976" spans="1:19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 s="12">
        <v>0</v>
      </c>
      <c r="M3976" t="b">
        <v>0</v>
      </c>
      <c r="N3976" t="s">
        <v>8282</v>
      </c>
      <c r="O3976" s="14">
        <f>E3976/D3976</f>
        <v>0</v>
      </c>
      <c r="P3976" s="15">
        <f>IFERROR(E3976/L3976,0)</f>
        <v>0</v>
      </c>
      <c r="Q3976" t="s">
        <v>8319</v>
      </c>
      <c r="R3976" t="s">
        <v>8345</v>
      </c>
      <c r="S3976" s="10">
        <f>(((J3976/60)/60)/24)+DATE(1970,1,1)</f>
        <v>41831.884108796294</v>
      </c>
    </row>
    <row r="3977" spans="1:19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 s="12">
        <v>0</v>
      </c>
      <c r="M3977" t="b">
        <v>0</v>
      </c>
      <c r="N3977" t="s">
        <v>8282</v>
      </c>
      <c r="O3977" s="14">
        <f>E3977/D3977</f>
        <v>0</v>
      </c>
      <c r="P3977" s="15">
        <f>IFERROR(E3977/L3977,0)</f>
        <v>0</v>
      </c>
      <c r="Q3977" t="s">
        <v>8319</v>
      </c>
      <c r="R3977" t="s">
        <v>8345</v>
      </c>
      <c r="S3977" s="10">
        <f>(((J3977/60)/60)/24)+DATE(1970,1,1)</f>
        <v>41993.738298611104</v>
      </c>
    </row>
    <row r="3978" spans="1:19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 s="12">
        <v>0</v>
      </c>
      <c r="M3978" t="b">
        <v>0</v>
      </c>
      <c r="N3978" t="s">
        <v>8282</v>
      </c>
      <c r="O3978" s="14">
        <f>E3978/D3978</f>
        <v>0</v>
      </c>
      <c r="P3978" s="15">
        <f>IFERROR(E3978/L3978,0)</f>
        <v>0</v>
      </c>
      <c r="Q3978" t="s">
        <v>8319</v>
      </c>
      <c r="R3978" t="s">
        <v>8345</v>
      </c>
      <c r="S3978" s="10">
        <f>(((J3978/60)/60)/24)+DATE(1970,1,1)</f>
        <v>42164.170046296291</v>
      </c>
    </row>
    <row r="3979" spans="1:19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 s="12">
        <v>0</v>
      </c>
      <c r="M3979" t="b">
        <v>0</v>
      </c>
      <c r="N3979" t="s">
        <v>8282</v>
      </c>
      <c r="O3979" s="14">
        <f>E3979/D3979</f>
        <v>0</v>
      </c>
      <c r="P3979" s="15">
        <f>IFERROR(E3979/L3979,0)</f>
        <v>0</v>
      </c>
      <c r="Q3979" t="s">
        <v>8319</v>
      </c>
      <c r="R3979" t="s">
        <v>8345</v>
      </c>
      <c r="S3979" s="10">
        <f>(((J3979/60)/60)/24)+DATE(1970,1,1)</f>
        <v>42397.89980324074</v>
      </c>
    </row>
    <row r="3980" spans="1:19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 s="12">
        <v>0</v>
      </c>
      <c r="M3980" t="b">
        <v>0</v>
      </c>
      <c r="N3980" t="s">
        <v>8282</v>
      </c>
      <c r="O3980" s="14">
        <f>E3980/D3980</f>
        <v>0</v>
      </c>
      <c r="P3980" s="15">
        <f>IFERROR(E3980/L3980,0)</f>
        <v>0</v>
      </c>
      <c r="Q3980" t="s">
        <v>8319</v>
      </c>
      <c r="R3980" t="s">
        <v>8345</v>
      </c>
      <c r="S3980" s="10">
        <f>(((J3980/60)/60)/24)+DATE(1970,1,1)</f>
        <v>42031.965138888889</v>
      </c>
    </row>
    <row r="3981" spans="1:19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 s="12">
        <v>0</v>
      </c>
      <c r="M3981" t="b">
        <v>0</v>
      </c>
      <c r="N3981" t="s">
        <v>8282</v>
      </c>
      <c r="O3981" s="14">
        <f>E3981/D3981</f>
        <v>0</v>
      </c>
      <c r="P3981" s="15">
        <f>IFERROR(E3981/L3981,0)</f>
        <v>0</v>
      </c>
      <c r="Q3981" t="s">
        <v>8319</v>
      </c>
      <c r="R3981" t="s">
        <v>8345</v>
      </c>
      <c r="S3981" s="10">
        <f>(((J3981/60)/60)/24)+DATE(1970,1,1)</f>
        <v>42265.818622685183</v>
      </c>
    </row>
    <row r="3982" spans="1:19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 s="12">
        <v>0</v>
      </c>
      <c r="M3982" t="b">
        <v>0</v>
      </c>
      <c r="N3982" t="s">
        <v>8297</v>
      </c>
      <c r="O3982" s="14">
        <f>E3982/D3982</f>
        <v>0</v>
      </c>
      <c r="P3982" s="15">
        <f>IFERROR(E3982/L3982,0)</f>
        <v>0</v>
      </c>
      <c r="Q3982" t="s">
        <v>8319</v>
      </c>
      <c r="R3982" t="s">
        <v>8357</v>
      </c>
      <c r="S3982" s="10">
        <f>(((J3982/60)/60)/24)+DATE(1970,1,1)</f>
        <v>42498.899398148147</v>
      </c>
    </row>
    <row r="3983" spans="1:19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 s="12">
        <v>0</v>
      </c>
      <c r="M3983" t="b">
        <v>0</v>
      </c>
      <c r="N3983" t="s">
        <v>8297</v>
      </c>
      <c r="O3983" s="14">
        <f>E3983/D3983</f>
        <v>0</v>
      </c>
      <c r="P3983" s="15">
        <f>IFERROR(E3983/L3983,0)</f>
        <v>0</v>
      </c>
      <c r="Q3983" t="s">
        <v>8319</v>
      </c>
      <c r="R3983" t="s">
        <v>8357</v>
      </c>
      <c r="S3983" s="10">
        <f>(((J3983/60)/60)/24)+DATE(1970,1,1)</f>
        <v>41928.015439814815</v>
      </c>
    </row>
    <row r="3984" spans="1:19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 s="12">
        <v>0</v>
      </c>
      <c r="M3984" t="b">
        <v>0</v>
      </c>
      <c r="N3984" t="s">
        <v>8297</v>
      </c>
      <c r="O3984" s="14">
        <f>E3984/D3984</f>
        <v>0</v>
      </c>
      <c r="P3984" s="15">
        <f>IFERROR(E3984/L3984,0)</f>
        <v>0</v>
      </c>
      <c r="Q3984" t="s">
        <v>8319</v>
      </c>
      <c r="R3984" t="s">
        <v>8357</v>
      </c>
      <c r="S3984" s="10">
        <f>(((J3984/60)/60)/24)+DATE(1970,1,1)</f>
        <v>42047.05574074074</v>
      </c>
    </row>
    <row r="3985" spans="1:19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 s="12">
        <v>0</v>
      </c>
      <c r="M3985" t="b">
        <v>0</v>
      </c>
      <c r="N3985" t="s">
        <v>8297</v>
      </c>
      <c r="O3985" s="14">
        <f>E3985/D3985</f>
        <v>0</v>
      </c>
      <c r="P3985" s="15">
        <f>IFERROR(E3985/L3985,0)</f>
        <v>0</v>
      </c>
      <c r="Q3985" t="s">
        <v>8319</v>
      </c>
      <c r="R3985" t="s">
        <v>8357</v>
      </c>
      <c r="S3985" s="10">
        <f>(((J3985/60)/60)/24)+DATE(1970,1,1)</f>
        <v>42105.072962962964</v>
      </c>
    </row>
    <row r="3986" spans="1:19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 s="12">
        <v>0</v>
      </c>
      <c r="M3986" t="b">
        <v>0</v>
      </c>
      <c r="N3986" t="s">
        <v>8297</v>
      </c>
      <c r="O3986" s="14">
        <f>E3986/D3986</f>
        <v>0</v>
      </c>
      <c r="P3986" s="15">
        <f>IFERROR(E3986/L3986,0)</f>
        <v>0</v>
      </c>
      <c r="Q3986" t="s">
        <v>8319</v>
      </c>
      <c r="R3986" t="s">
        <v>8357</v>
      </c>
      <c r="S3986" s="10">
        <f>(((J3986/60)/60)/24)+DATE(1970,1,1)</f>
        <v>41835.951782407406</v>
      </c>
    </row>
    <row r="3987" spans="1:19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 s="12">
        <v>0</v>
      </c>
      <c r="M3987" t="b">
        <v>0</v>
      </c>
      <c r="N3987" t="s">
        <v>8297</v>
      </c>
      <c r="O3987" s="14">
        <f>E3987/D3987</f>
        <v>0</v>
      </c>
      <c r="P3987" s="15">
        <f>IFERROR(E3987/L3987,0)</f>
        <v>0</v>
      </c>
      <c r="Q3987" t="s">
        <v>8319</v>
      </c>
      <c r="R3987" t="s">
        <v>8357</v>
      </c>
      <c r="S3987" s="10">
        <f>(((J3987/60)/60)/24)+DATE(1970,1,1)</f>
        <v>42371.446909722217</v>
      </c>
    </row>
    <row r="3988" spans="1:19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 s="12">
        <v>0</v>
      </c>
      <c r="M3988" t="b">
        <v>0</v>
      </c>
      <c r="N3988" t="s">
        <v>8297</v>
      </c>
      <c r="O3988" s="14">
        <f>E3988/D3988</f>
        <v>0</v>
      </c>
      <c r="P3988" s="15">
        <f>IFERROR(E3988/L3988,0)</f>
        <v>0</v>
      </c>
      <c r="Q3988" t="s">
        <v>8319</v>
      </c>
      <c r="R3988" t="s">
        <v>8357</v>
      </c>
      <c r="S3988" s="10">
        <f>(((J3988/60)/60)/24)+DATE(1970,1,1)</f>
        <v>41971.876863425925</v>
      </c>
    </row>
    <row r="3989" spans="1:19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 s="12">
        <v>0</v>
      </c>
      <c r="M3989" t="b">
        <v>0</v>
      </c>
      <c r="N3989" t="s">
        <v>8297</v>
      </c>
      <c r="O3989" s="14">
        <f>E3989/D3989</f>
        <v>0</v>
      </c>
      <c r="P3989" s="15">
        <f>IFERROR(E3989/L3989,0)</f>
        <v>0</v>
      </c>
      <c r="Q3989" t="s">
        <v>8319</v>
      </c>
      <c r="R3989" t="s">
        <v>8357</v>
      </c>
      <c r="S3989" s="10">
        <f>(((J3989/60)/60)/24)+DATE(1970,1,1)</f>
        <v>42732.00681712963</v>
      </c>
    </row>
    <row r="3990" spans="1:19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 s="12">
        <v>0</v>
      </c>
      <c r="M3990" t="b">
        <v>0</v>
      </c>
      <c r="N3990" t="s">
        <v>8297</v>
      </c>
      <c r="O3990" s="14">
        <f>E3990/D3990</f>
        <v>0</v>
      </c>
      <c r="P3990" s="15">
        <f>IFERROR(E3990/L3990,0)</f>
        <v>0</v>
      </c>
      <c r="Q3990" t="s">
        <v>8319</v>
      </c>
      <c r="R3990" t="s">
        <v>8357</v>
      </c>
      <c r="S3990" s="10">
        <f>(((J3990/60)/60)/24)+DATE(1970,1,1)</f>
        <v>41942.653379629628</v>
      </c>
    </row>
    <row r="3991" spans="1:19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 s="12">
        <v>0</v>
      </c>
      <c r="M3991" t="b">
        <v>0</v>
      </c>
      <c r="N3991" t="s">
        <v>8297</v>
      </c>
      <c r="O3991" s="14">
        <f>E3991/D3991</f>
        <v>0</v>
      </c>
      <c r="P3991" s="15">
        <f>IFERROR(E3991/L3991,0)</f>
        <v>0</v>
      </c>
      <c r="Q3991" t="s">
        <v>8319</v>
      </c>
      <c r="R3991" t="s">
        <v>8357</v>
      </c>
      <c r="S3991" s="10">
        <f>(((J3991/60)/60)/24)+DATE(1970,1,1)</f>
        <v>41926.680879629632</v>
      </c>
    </row>
    <row r="3992" spans="1:19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 s="12">
        <v>0</v>
      </c>
      <c r="M3992" t="b">
        <v>0</v>
      </c>
      <c r="N3992" t="s">
        <v>8297</v>
      </c>
      <c r="O3992" s="14">
        <f>E3992/D3992</f>
        <v>0</v>
      </c>
      <c r="P3992" s="15">
        <f>IFERROR(E3992/L3992,0)</f>
        <v>0</v>
      </c>
      <c r="Q3992" t="s">
        <v>8319</v>
      </c>
      <c r="R3992" t="s">
        <v>8357</v>
      </c>
      <c r="S3992" s="10">
        <f>(((J3992/60)/60)/24)+DATE(1970,1,1)</f>
        <v>42612.600520833337</v>
      </c>
    </row>
    <row r="3993" spans="1:19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 s="12">
        <v>0</v>
      </c>
      <c r="M3993" t="b">
        <v>0</v>
      </c>
      <c r="N3993" t="s">
        <v>8282</v>
      </c>
      <c r="O3993" s="14">
        <f>E3993/D3993</f>
        <v>0</v>
      </c>
      <c r="P3993" s="15">
        <f>IFERROR(E3993/L3993,0)</f>
        <v>0</v>
      </c>
      <c r="Q3993" t="s">
        <v>8319</v>
      </c>
      <c r="R3993" t="s">
        <v>8345</v>
      </c>
      <c r="S3993" s="10">
        <f>(((J3993/60)/60)/24)+DATE(1970,1,1)</f>
        <v>42260.528807870374</v>
      </c>
    </row>
    <row r="3994" spans="1:19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 s="12">
        <v>0</v>
      </c>
      <c r="M3994" t="b">
        <v>0</v>
      </c>
      <c r="N3994" t="s">
        <v>8282</v>
      </c>
      <c r="O3994" s="14">
        <f>E3994/D3994</f>
        <v>0</v>
      </c>
      <c r="P3994" s="15">
        <f>IFERROR(E3994/L3994,0)</f>
        <v>0</v>
      </c>
      <c r="Q3994" t="s">
        <v>8319</v>
      </c>
      <c r="R3994" t="s">
        <v>8345</v>
      </c>
      <c r="S3994" s="10">
        <f>(((J3994/60)/60)/24)+DATE(1970,1,1)</f>
        <v>42155.139479166668</v>
      </c>
    </row>
    <row r="3995" spans="1:19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 s="12">
        <v>0</v>
      </c>
      <c r="M3995" t="b">
        <v>0</v>
      </c>
      <c r="N3995" t="s">
        <v>8282</v>
      </c>
      <c r="O3995" s="14">
        <f>E3995/D3995</f>
        <v>0</v>
      </c>
      <c r="P3995" s="15">
        <f>IFERROR(E3995/L3995,0)</f>
        <v>0</v>
      </c>
      <c r="Q3995" t="s">
        <v>8319</v>
      </c>
      <c r="R3995" t="s">
        <v>8345</v>
      </c>
      <c r="S3995" s="10">
        <f>(((J3995/60)/60)/24)+DATE(1970,1,1)</f>
        <v>41822.040497685186</v>
      </c>
    </row>
    <row r="3996" spans="1:19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 s="12">
        <v>0</v>
      </c>
      <c r="M3996" t="b">
        <v>0</v>
      </c>
      <c r="N3996" t="s">
        <v>8282</v>
      </c>
      <c r="O3996" s="14">
        <f>E3996/D3996</f>
        <v>0</v>
      </c>
      <c r="P3996" s="15">
        <f>IFERROR(E3996/L3996,0)</f>
        <v>0</v>
      </c>
      <c r="Q3996" t="s">
        <v>8319</v>
      </c>
      <c r="R3996" t="s">
        <v>8345</v>
      </c>
      <c r="S3996" s="10">
        <f>(((J3996/60)/60)/24)+DATE(1970,1,1)</f>
        <v>41842.980879629627</v>
      </c>
    </row>
    <row r="3997" spans="1:19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 s="12">
        <v>0</v>
      </c>
      <c r="M3997" t="b">
        <v>0</v>
      </c>
      <c r="N3997" t="s">
        <v>8282</v>
      </c>
      <c r="O3997" s="14">
        <f>E3997/D3997</f>
        <v>0</v>
      </c>
      <c r="P3997" s="15">
        <f>IFERROR(E3997/L3997,0)</f>
        <v>0</v>
      </c>
      <c r="Q3997" t="s">
        <v>8319</v>
      </c>
      <c r="R3997" t="s">
        <v>8345</v>
      </c>
      <c r="S3997" s="10">
        <f>(((J3997/60)/60)/24)+DATE(1970,1,1)</f>
        <v>42077.119409722218</v>
      </c>
    </row>
    <row r="3998" spans="1:19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 s="12">
        <v>0</v>
      </c>
      <c r="M3998" t="b">
        <v>0</v>
      </c>
      <c r="N3998" t="s">
        <v>8282</v>
      </c>
      <c r="O3998" s="14">
        <f>E3998/D3998</f>
        <v>0</v>
      </c>
      <c r="P3998" s="15">
        <f>IFERROR(E3998/L3998,0)</f>
        <v>0</v>
      </c>
      <c r="Q3998" t="s">
        <v>8319</v>
      </c>
      <c r="R3998" t="s">
        <v>8345</v>
      </c>
      <c r="S3998" s="10">
        <f>(((J3998/60)/60)/24)+DATE(1970,1,1)</f>
        <v>41829.592002314814</v>
      </c>
    </row>
    <row r="3999" spans="1:19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 s="12">
        <v>0</v>
      </c>
      <c r="M3999" t="b">
        <v>0</v>
      </c>
      <c r="N3999" t="s">
        <v>8282</v>
      </c>
      <c r="O3999" s="14">
        <f>E3999/D3999</f>
        <v>0</v>
      </c>
      <c r="P3999" s="15">
        <f>IFERROR(E3999/L3999,0)</f>
        <v>0</v>
      </c>
      <c r="Q3999" t="s">
        <v>8319</v>
      </c>
      <c r="R3999" t="s">
        <v>8345</v>
      </c>
      <c r="S3999" s="10">
        <f>(((J3999/60)/60)/24)+DATE(1970,1,1)</f>
        <v>42487.825752314813</v>
      </c>
    </row>
    <row r="4000" spans="1:19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 s="12">
        <v>0</v>
      </c>
      <c r="M4000" t="b">
        <v>0</v>
      </c>
      <c r="N4000" t="s">
        <v>8282</v>
      </c>
      <c r="O4000" s="14">
        <f>E4000/D4000</f>
        <v>0</v>
      </c>
      <c r="P4000" s="15">
        <f>IFERROR(E4000/L4000,0)</f>
        <v>0</v>
      </c>
      <c r="Q4000" t="s">
        <v>8319</v>
      </c>
      <c r="R4000" t="s">
        <v>8345</v>
      </c>
      <c r="S4000" s="10">
        <f>(((J4000/60)/60)/24)+DATE(1970,1,1)</f>
        <v>41986.108726851846</v>
      </c>
    </row>
    <row r="4001" spans="1:19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 s="12">
        <v>0</v>
      </c>
      <c r="M4001" t="b">
        <v>0</v>
      </c>
      <c r="N4001" t="s">
        <v>8282</v>
      </c>
      <c r="O4001" s="14">
        <f>E4001/D4001</f>
        <v>0</v>
      </c>
      <c r="P4001" s="15">
        <f>IFERROR(E4001/L4001,0)</f>
        <v>0</v>
      </c>
      <c r="Q4001" t="s">
        <v>8319</v>
      </c>
      <c r="R4001" t="s">
        <v>8345</v>
      </c>
      <c r="S4001" s="10">
        <f>(((J4001/60)/60)/24)+DATE(1970,1,1)</f>
        <v>42060.00980324074</v>
      </c>
    </row>
    <row r="4002" spans="1:19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 s="12">
        <v>0</v>
      </c>
      <c r="M4002" t="b">
        <v>0</v>
      </c>
      <c r="N4002" t="s">
        <v>8282</v>
      </c>
      <c r="O4002" s="14">
        <f>E4002/D4002</f>
        <v>0</v>
      </c>
      <c r="P4002" s="15">
        <f>IFERROR(E4002/L4002,0)</f>
        <v>0</v>
      </c>
      <c r="Q4002" t="s">
        <v>8319</v>
      </c>
      <c r="R4002" t="s">
        <v>8345</v>
      </c>
      <c r="S4002" s="10">
        <f>(((J4002/60)/60)/24)+DATE(1970,1,1)</f>
        <v>41830.820567129631</v>
      </c>
    </row>
    <row r="4003" spans="1:19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 s="12">
        <v>0</v>
      </c>
      <c r="M4003" t="b">
        <v>0</v>
      </c>
      <c r="N4003" t="s">
        <v>8282</v>
      </c>
      <c r="O4003" s="14">
        <f>E4003/D4003</f>
        <v>0</v>
      </c>
      <c r="P4003" s="15">
        <f>IFERROR(E4003/L4003,0)</f>
        <v>0</v>
      </c>
      <c r="Q4003" t="s">
        <v>8319</v>
      </c>
      <c r="R4003" t="s">
        <v>8345</v>
      </c>
      <c r="S4003" s="10">
        <f>(((J4003/60)/60)/24)+DATE(1970,1,1)</f>
        <v>42238.022905092599</v>
      </c>
    </row>
    <row r="4004" spans="1:19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 s="12">
        <v>0</v>
      </c>
      <c r="M4004" t="b">
        <v>0</v>
      </c>
      <c r="N4004" t="s">
        <v>8282</v>
      </c>
      <c r="O4004" s="14">
        <f>E4004/D4004</f>
        <v>0</v>
      </c>
      <c r="P4004" s="15">
        <f>IFERROR(E4004/L4004,0)</f>
        <v>0</v>
      </c>
      <c r="Q4004" t="s">
        <v>8319</v>
      </c>
      <c r="R4004" t="s">
        <v>8345</v>
      </c>
      <c r="S4004" s="10">
        <f>(((J4004/60)/60)/24)+DATE(1970,1,1)</f>
        <v>42140.173252314817</v>
      </c>
    </row>
    <row r="4005" spans="1:19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 s="12">
        <v>0</v>
      </c>
      <c r="M4005" t="b">
        <v>0</v>
      </c>
      <c r="N4005" t="s">
        <v>8282</v>
      </c>
      <c r="O4005" s="14">
        <f>E4005/D4005</f>
        <v>0</v>
      </c>
      <c r="P4005" s="15">
        <f>IFERROR(E4005/L4005,0)</f>
        <v>0</v>
      </c>
      <c r="Q4005" t="s">
        <v>8319</v>
      </c>
      <c r="R4005" t="s">
        <v>8345</v>
      </c>
      <c r="S4005" s="10">
        <f>(((J4005/60)/60)/24)+DATE(1970,1,1)</f>
        <v>42388.589085648149</v>
      </c>
    </row>
    <row r="4006" spans="1:19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 s="12">
        <v>0</v>
      </c>
      <c r="M4006" t="b">
        <v>0</v>
      </c>
      <c r="N4006" t="s">
        <v>8282</v>
      </c>
      <c r="O4006" s="14">
        <f>E4006/D4006</f>
        <v>0</v>
      </c>
      <c r="P4006" s="15">
        <f>IFERROR(E4006/L4006,0)</f>
        <v>0</v>
      </c>
      <c r="Q4006" t="s">
        <v>8319</v>
      </c>
      <c r="R4006" t="s">
        <v>8345</v>
      </c>
      <c r="S4006" s="10">
        <f>(((J4006/60)/60)/24)+DATE(1970,1,1)</f>
        <v>42089.84520833334</v>
      </c>
    </row>
    <row r="4007" spans="1:19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 s="12">
        <v>0</v>
      </c>
      <c r="M4007" t="b">
        <v>0</v>
      </c>
      <c r="N4007" t="s">
        <v>8299</v>
      </c>
      <c r="O4007" s="14">
        <f>E4007/D4007</f>
        <v>0</v>
      </c>
      <c r="P4007" s="15">
        <f>IFERROR(E4007/L4007,0)</f>
        <v>0</v>
      </c>
      <c r="Q4007" t="s">
        <v>8308</v>
      </c>
      <c r="R4007" t="s">
        <v>8315</v>
      </c>
      <c r="S4007" s="10">
        <f>(((J4007/60)/60)/24)+DATE(1970,1,1)</f>
        <v>42536.246620370366</v>
      </c>
    </row>
    <row r="4008" spans="1:19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 s="12">
        <v>0</v>
      </c>
      <c r="M4008" t="b">
        <v>0</v>
      </c>
      <c r="N4008" t="s">
        <v>8282</v>
      </c>
      <c r="O4008" s="14">
        <f>E4008/D4008</f>
        <v>0</v>
      </c>
      <c r="P4008" s="15">
        <f>IFERROR(E4008/L4008,0)</f>
        <v>0</v>
      </c>
      <c r="Q4008" t="s">
        <v>8319</v>
      </c>
      <c r="R4008" t="s">
        <v>8345</v>
      </c>
      <c r="S4008" s="10">
        <f>(((J4008/60)/60)/24)+DATE(1970,1,1)</f>
        <v>41892.974803240737</v>
      </c>
    </row>
    <row r="4009" spans="1:19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 s="12">
        <v>0</v>
      </c>
      <c r="M4009" t="b">
        <v>0</v>
      </c>
      <c r="N4009" t="s">
        <v>8282</v>
      </c>
      <c r="O4009" s="14">
        <f>E4009/D4009</f>
        <v>0</v>
      </c>
      <c r="P4009" s="15">
        <f>IFERROR(E4009/L4009,0)</f>
        <v>0</v>
      </c>
      <c r="Q4009" t="s">
        <v>8319</v>
      </c>
      <c r="R4009" t="s">
        <v>8345</v>
      </c>
      <c r="S4009" s="10">
        <f>(((J4009/60)/60)/24)+DATE(1970,1,1)</f>
        <v>42154.64025462963</v>
      </c>
    </row>
    <row r="4010" spans="1:19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 s="12">
        <v>0</v>
      </c>
      <c r="M4010" t="b">
        <v>0</v>
      </c>
      <c r="N4010" t="s">
        <v>8282</v>
      </c>
      <c r="O4010" s="14">
        <f>E4010/D4010</f>
        <v>0</v>
      </c>
      <c r="P4010" s="15">
        <f>IFERROR(E4010/L4010,0)</f>
        <v>0</v>
      </c>
      <c r="Q4010" t="s">
        <v>8319</v>
      </c>
      <c r="R4010" t="s">
        <v>8345</v>
      </c>
      <c r="S4010" s="10">
        <f>(((J4010/60)/60)/24)+DATE(1970,1,1)</f>
        <v>41829.896562499998</v>
      </c>
    </row>
    <row r="4011" spans="1:19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 s="12">
        <v>0</v>
      </c>
      <c r="M4011" t="b">
        <v>0</v>
      </c>
      <c r="N4011" t="s">
        <v>8302</v>
      </c>
      <c r="O4011" s="14">
        <f>E4011/D4011</f>
        <v>0</v>
      </c>
      <c r="P4011" s="15">
        <f>IFERROR(E4011/L4011,0)</f>
        <v>0</v>
      </c>
      <c r="Q4011" t="s">
        <v>8311</v>
      </c>
      <c r="R4011" t="s">
        <v>8356</v>
      </c>
      <c r="S4011" s="10">
        <f>(((J4011/60)/60)/24)+DATE(1970,1,1)</f>
        <v>42632.328784722224</v>
      </c>
    </row>
    <row r="4012" spans="1:19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 s="12">
        <v>0</v>
      </c>
      <c r="M4012" t="b">
        <v>0</v>
      </c>
      <c r="N4012" t="s">
        <v>8302</v>
      </c>
      <c r="O4012" s="14">
        <f>E4012/D4012</f>
        <v>0</v>
      </c>
      <c r="P4012" s="15">
        <f>IFERROR(E4012/L4012,0)</f>
        <v>0</v>
      </c>
      <c r="Q4012" t="s">
        <v>8311</v>
      </c>
      <c r="R4012" t="s">
        <v>8356</v>
      </c>
      <c r="S4012" s="10">
        <f>(((J4012/60)/60)/24)+DATE(1970,1,1)</f>
        <v>41078.899826388886</v>
      </c>
    </row>
    <row r="4013" spans="1:19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 s="12">
        <v>0</v>
      </c>
      <c r="M4013" t="b">
        <v>0</v>
      </c>
      <c r="N4013" t="s">
        <v>8302</v>
      </c>
      <c r="O4013" s="14">
        <f>E4013/D4013</f>
        <v>0</v>
      </c>
      <c r="P4013" s="15">
        <f>IFERROR(E4013/L4013,0)</f>
        <v>0</v>
      </c>
      <c r="Q4013" t="s">
        <v>8311</v>
      </c>
      <c r="R4013" t="s">
        <v>8356</v>
      </c>
      <c r="S4013" s="10">
        <f>(((J4013/60)/60)/24)+DATE(1970,1,1)</f>
        <v>41747.887060185189</v>
      </c>
    </row>
    <row r="4014" spans="1:19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 s="12">
        <v>0</v>
      </c>
      <c r="M4014" t="b">
        <v>0</v>
      </c>
      <c r="N4014" t="s">
        <v>8302</v>
      </c>
      <c r="O4014" s="14">
        <f>E4014/D4014</f>
        <v>0</v>
      </c>
      <c r="P4014" s="15">
        <f>IFERROR(E4014/L4014,0)</f>
        <v>0</v>
      </c>
      <c r="Q4014" t="s">
        <v>8311</v>
      </c>
      <c r="R4014" t="s">
        <v>8356</v>
      </c>
      <c r="S4014" s="10">
        <f>(((J4014/60)/60)/24)+DATE(1970,1,1)</f>
        <v>41863.636006944449</v>
      </c>
    </row>
    <row r="4015" spans="1:19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 s="12">
        <v>0</v>
      </c>
      <c r="M4015" t="b">
        <v>0</v>
      </c>
      <c r="N4015" t="s">
        <v>8302</v>
      </c>
      <c r="O4015" s="14">
        <f>E4015/D4015</f>
        <v>0</v>
      </c>
      <c r="P4015" s="15">
        <f>IFERROR(E4015/L4015,0)</f>
        <v>0</v>
      </c>
      <c r="Q4015" t="s">
        <v>8311</v>
      </c>
      <c r="R4015" t="s">
        <v>8356</v>
      </c>
      <c r="S4015" s="10">
        <f>(((J4015/60)/60)/24)+DATE(1970,1,1)</f>
        <v>41415.461319444446</v>
      </c>
    </row>
    <row r="4016" spans="1:19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 s="12">
        <v>0</v>
      </c>
      <c r="M4016" t="b">
        <v>0</v>
      </c>
      <c r="N4016" t="s">
        <v>8302</v>
      </c>
      <c r="O4016" s="14">
        <f>E4016/D4016</f>
        <v>0</v>
      </c>
      <c r="P4016" s="15">
        <f>IFERROR(E4016/L4016,0)</f>
        <v>0</v>
      </c>
      <c r="Q4016" t="s">
        <v>8311</v>
      </c>
      <c r="R4016" t="s">
        <v>8356</v>
      </c>
      <c r="S4016" s="10">
        <f>(((J4016/60)/60)/24)+DATE(1970,1,1)</f>
        <v>41194.579027777778</v>
      </c>
    </row>
    <row r="4017" spans="1:19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 s="12">
        <v>0</v>
      </c>
      <c r="M4017" t="b">
        <v>0</v>
      </c>
      <c r="N4017" t="s">
        <v>8302</v>
      </c>
      <c r="O4017" s="14">
        <f>E4017/D4017</f>
        <v>0</v>
      </c>
      <c r="P4017" s="15">
        <f>IFERROR(E4017/L4017,0)</f>
        <v>0</v>
      </c>
      <c r="Q4017" t="s">
        <v>8311</v>
      </c>
      <c r="R4017" t="s">
        <v>8356</v>
      </c>
      <c r="S4017" s="10">
        <f>(((J4017/60)/60)/24)+DATE(1970,1,1)</f>
        <v>41257.531712962962</v>
      </c>
    </row>
    <row r="4018" spans="1:19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 s="12">
        <v>0</v>
      </c>
      <c r="M4018" t="b">
        <v>0</v>
      </c>
      <c r="N4018" t="s">
        <v>8302</v>
      </c>
      <c r="O4018" s="14">
        <f>E4018/D4018</f>
        <v>0</v>
      </c>
      <c r="P4018" s="15">
        <f>IFERROR(E4018/L4018,0)</f>
        <v>0</v>
      </c>
      <c r="Q4018" t="s">
        <v>8311</v>
      </c>
      <c r="R4018" t="s">
        <v>8356</v>
      </c>
      <c r="S4018" s="10">
        <f>(((J4018/60)/60)/24)+DATE(1970,1,1)</f>
        <v>41537.869143518517</v>
      </c>
    </row>
    <row r="4019" spans="1:19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 s="12">
        <v>0</v>
      </c>
      <c r="M4019" t="b">
        <v>0</v>
      </c>
      <c r="N4019" t="s">
        <v>8302</v>
      </c>
      <c r="O4019" s="14">
        <f>E4019/D4019</f>
        <v>0</v>
      </c>
      <c r="P4019" s="15">
        <f>IFERROR(E4019/L4019,0)</f>
        <v>0</v>
      </c>
      <c r="Q4019" t="s">
        <v>8311</v>
      </c>
      <c r="R4019" t="s">
        <v>8356</v>
      </c>
      <c r="S4019" s="10">
        <f>(((J4019/60)/60)/24)+DATE(1970,1,1)</f>
        <v>42774.447777777779</v>
      </c>
    </row>
    <row r="4020" spans="1:19" ht="43.2" hidden="1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 s="12">
        <v>0</v>
      </c>
      <c r="M4020" t="b">
        <v>0</v>
      </c>
      <c r="N4020" t="s">
        <v>8269</v>
      </c>
      <c r="O4020" s="14">
        <f>E4020/D4020</f>
        <v>0</v>
      </c>
      <c r="P4020" s="15">
        <f>IFERROR(E4020/L4020,0)</f>
        <v>0</v>
      </c>
      <c r="Q4020" t="s">
        <v>8323</v>
      </c>
      <c r="R4020" t="s">
        <v>8326</v>
      </c>
      <c r="S4020" s="10">
        <f>(((J4020/60)/60)/24)+DATE(1970,1,1)</f>
        <v>41784.952488425923</v>
      </c>
    </row>
    <row r="4021" spans="1:19" ht="43.2" hidden="1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 s="12">
        <v>0</v>
      </c>
      <c r="M4021" t="b">
        <v>0</v>
      </c>
      <c r="N4021" t="s">
        <v>8269</v>
      </c>
      <c r="O4021" s="14">
        <f>E4021/D4021</f>
        <v>0</v>
      </c>
      <c r="P4021" s="15">
        <f>IFERROR(E4021/L4021,0)</f>
        <v>0</v>
      </c>
      <c r="Q4021" t="s">
        <v>8323</v>
      </c>
      <c r="R4021" t="s">
        <v>8326</v>
      </c>
      <c r="S4021" s="10">
        <f>(((J4021/60)/60)/24)+DATE(1970,1,1)</f>
        <v>42492.737847222219</v>
      </c>
    </row>
    <row r="4022" spans="1:19" ht="57.6" hidden="1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 s="12">
        <v>0</v>
      </c>
      <c r="M4022" t="b">
        <v>0</v>
      </c>
      <c r="N4022" t="s">
        <v>8269</v>
      </c>
      <c r="O4022" s="14">
        <f>E4022/D4022</f>
        <v>0</v>
      </c>
      <c r="P4022" s="15">
        <f>IFERROR(E4022/L4022,0)</f>
        <v>0</v>
      </c>
      <c r="Q4022" t="s">
        <v>8323</v>
      </c>
      <c r="R4022" t="s">
        <v>8326</v>
      </c>
      <c r="S4022" s="10">
        <f>(((J4022/60)/60)/24)+DATE(1970,1,1)</f>
        <v>42108.692060185189</v>
      </c>
    </row>
    <row r="4023" spans="1:19" ht="43.2" hidden="1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 s="12">
        <v>0</v>
      </c>
      <c r="M4023" t="b">
        <v>0</v>
      </c>
      <c r="N4023" t="s">
        <v>8269</v>
      </c>
      <c r="O4023" s="14">
        <f>E4023/D4023</f>
        <v>0</v>
      </c>
      <c r="P4023" s="15">
        <f>IFERROR(E4023/L4023,0)</f>
        <v>0</v>
      </c>
      <c r="Q4023" t="s">
        <v>8323</v>
      </c>
      <c r="R4023" t="s">
        <v>8326</v>
      </c>
      <c r="S4023" s="10">
        <f>(((J4023/60)/60)/24)+DATE(1970,1,1)</f>
        <v>42453.806307870371</v>
      </c>
    </row>
    <row r="4024" spans="1:19" ht="43.2" hidden="1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 s="12">
        <v>0</v>
      </c>
      <c r="M4024" t="b">
        <v>0</v>
      </c>
      <c r="N4024" t="s">
        <v>8269</v>
      </c>
      <c r="O4024" s="14">
        <f>E4024/D4024</f>
        <v>0</v>
      </c>
      <c r="P4024" s="15">
        <f>IFERROR(E4024/L4024,0)</f>
        <v>0</v>
      </c>
      <c r="Q4024" t="s">
        <v>8323</v>
      </c>
      <c r="R4024" t="s">
        <v>8326</v>
      </c>
      <c r="S4024" s="10">
        <f>(((J4024/60)/60)/24)+DATE(1970,1,1)</f>
        <v>42390.002650462964</v>
      </c>
    </row>
    <row r="4025" spans="1:19" ht="43.2" hidden="1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 s="12">
        <v>0</v>
      </c>
      <c r="M4025" t="b">
        <v>0</v>
      </c>
      <c r="N4025" t="s">
        <v>8269</v>
      </c>
      <c r="O4025" s="14">
        <f>E4025/D4025</f>
        <v>0</v>
      </c>
      <c r="P4025" s="15">
        <f>IFERROR(E4025/L4025,0)</f>
        <v>0</v>
      </c>
      <c r="Q4025" t="s">
        <v>8323</v>
      </c>
      <c r="R4025" t="s">
        <v>8326</v>
      </c>
      <c r="S4025" s="10">
        <f>(((J4025/60)/60)/24)+DATE(1970,1,1)</f>
        <v>41836.190937499996</v>
      </c>
    </row>
    <row r="4026" spans="1:19" ht="43.2" hidden="1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 s="12">
        <v>0</v>
      </c>
      <c r="M4026" t="b">
        <v>0</v>
      </c>
      <c r="N4026" t="s">
        <v>8269</v>
      </c>
      <c r="O4026" s="14">
        <f>E4026/D4026</f>
        <v>0</v>
      </c>
      <c r="P4026" s="15">
        <f>IFERROR(E4026/L4026,0)</f>
        <v>0</v>
      </c>
      <c r="Q4026" t="s">
        <v>8323</v>
      </c>
      <c r="R4026" t="s">
        <v>8326</v>
      </c>
      <c r="S4026" s="10">
        <f>(((J4026/60)/60)/24)+DATE(1970,1,1)</f>
        <v>41954.545081018514</v>
      </c>
    </row>
    <row r="4027" spans="1:19" ht="43.2" hidden="1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 s="12">
        <v>0</v>
      </c>
      <c r="M4027" t="b">
        <v>0</v>
      </c>
      <c r="N4027" t="s">
        <v>8269</v>
      </c>
      <c r="O4027" s="14">
        <f>E4027/D4027</f>
        <v>0</v>
      </c>
      <c r="P4027" s="15">
        <f>IFERROR(E4027/L4027,0)</f>
        <v>0</v>
      </c>
      <c r="Q4027" t="s">
        <v>8323</v>
      </c>
      <c r="R4027" t="s">
        <v>8326</v>
      </c>
      <c r="S4027" s="10">
        <f>(((J4027/60)/60)/24)+DATE(1970,1,1)</f>
        <v>41950.114108796297</v>
      </c>
    </row>
    <row r="4028" spans="1:19" ht="43.2" hidden="1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 s="12">
        <v>0</v>
      </c>
      <c r="M4028" t="b">
        <v>0</v>
      </c>
      <c r="N4028" t="s">
        <v>8269</v>
      </c>
      <c r="O4028" s="14">
        <f>E4028/D4028</f>
        <v>0</v>
      </c>
      <c r="P4028" s="15">
        <f>IFERROR(E4028/L4028,0)</f>
        <v>0</v>
      </c>
      <c r="Q4028" t="s">
        <v>8323</v>
      </c>
      <c r="R4028" t="s">
        <v>8326</v>
      </c>
      <c r="S4028" s="10">
        <f>(((J4028/60)/60)/24)+DATE(1970,1,1)</f>
        <v>42115.11618055556</v>
      </c>
    </row>
    <row r="4029" spans="1:19" ht="43.2" hidden="1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 s="12">
        <v>0</v>
      </c>
      <c r="M4029" t="b">
        <v>0</v>
      </c>
      <c r="N4029" t="s">
        <v>8269</v>
      </c>
      <c r="O4029" s="14">
        <f>E4029/D4029</f>
        <v>0</v>
      </c>
      <c r="P4029" s="15">
        <f>IFERROR(E4029/L4029,0)</f>
        <v>0</v>
      </c>
      <c r="Q4029" t="s">
        <v>8323</v>
      </c>
      <c r="R4029" t="s">
        <v>8326</v>
      </c>
      <c r="S4029" s="10">
        <f>(((J4029/60)/60)/24)+DATE(1970,1,1)</f>
        <v>42171.743969907402</v>
      </c>
    </row>
    <row r="4030" spans="1:19" ht="43.2" hidden="1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 s="12">
        <v>0</v>
      </c>
      <c r="M4030" t="b">
        <v>0</v>
      </c>
      <c r="N4030" t="s">
        <v>8269</v>
      </c>
      <c r="O4030" s="14">
        <f>E4030/D4030</f>
        <v>0</v>
      </c>
      <c r="P4030" s="15">
        <f>IFERROR(E4030/L4030,0)</f>
        <v>0</v>
      </c>
      <c r="Q4030" t="s">
        <v>8323</v>
      </c>
      <c r="R4030" t="s">
        <v>8326</v>
      </c>
      <c r="S4030" s="10">
        <f>(((J4030/60)/60)/24)+DATE(1970,1,1)</f>
        <v>41916.597638888888</v>
      </c>
    </row>
    <row r="4031" spans="1:19" ht="43.2" hidden="1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 s="12">
        <v>0</v>
      </c>
      <c r="M4031" t="b">
        <v>0</v>
      </c>
      <c r="N4031" t="s">
        <v>8269</v>
      </c>
      <c r="O4031" s="14">
        <f>E4031/D4031</f>
        <v>0</v>
      </c>
      <c r="P4031" s="15">
        <f>IFERROR(E4031/L4031,0)</f>
        <v>0</v>
      </c>
      <c r="Q4031" t="s">
        <v>8323</v>
      </c>
      <c r="R4031" t="s">
        <v>8326</v>
      </c>
      <c r="S4031" s="10">
        <f>(((J4031/60)/60)/24)+DATE(1970,1,1)</f>
        <v>41922.535185185188</v>
      </c>
    </row>
    <row r="4032" spans="1:19" ht="28.8" hidden="1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 s="12">
        <v>0</v>
      </c>
      <c r="M4032" t="b">
        <v>0</v>
      </c>
      <c r="N4032" t="s">
        <v>8269</v>
      </c>
      <c r="O4032" s="14">
        <f>E4032/D4032</f>
        <v>0</v>
      </c>
      <c r="P4032" s="15">
        <f>IFERROR(E4032/L4032,0)</f>
        <v>0</v>
      </c>
      <c r="Q4032" t="s">
        <v>8323</v>
      </c>
      <c r="R4032" t="s">
        <v>8326</v>
      </c>
      <c r="S4032" s="10">
        <f>(((J4032/60)/60)/24)+DATE(1970,1,1)</f>
        <v>42037.986284722225</v>
      </c>
    </row>
    <row r="4033" spans="1:19" ht="43.2" hidden="1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 s="12">
        <v>0</v>
      </c>
      <c r="M4033" t="b">
        <v>0</v>
      </c>
      <c r="N4033" t="s">
        <v>8269</v>
      </c>
      <c r="O4033" s="14">
        <f>E4033/D4033</f>
        <v>0</v>
      </c>
      <c r="P4033" s="15">
        <f>IFERROR(E4033/L4033,0)</f>
        <v>0</v>
      </c>
      <c r="Q4033" t="s">
        <v>8323</v>
      </c>
      <c r="R4033" t="s">
        <v>8326</v>
      </c>
      <c r="S4033" s="10">
        <f>(((J4033/60)/60)/24)+DATE(1970,1,1)</f>
        <v>42515.078217592592</v>
      </c>
    </row>
    <row r="4034" spans="1:19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 s="12">
        <v>0</v>
      </c>
      <c r="M4034" t="b">
        <v>0</v>
      </c>
      <c r="N4034" t="s">
        <v>8301</v>
      </c>
      <c r="O4034" s="14">
        <f>E4034/D4034</f>
        <v>0</v>
      </c>
      <c r="P4034" s="15">
        <f>IFERROR(E4034/L4034,0)</f>
        <v>0</v>
      </c>
      <c r="Q4034" t="s">
        <v>8323</v>
      </c>
      <c r="R4034" t="s">
        <v>8324</v>
      </c>
      <c r="S4034" s="10">
        <f>(((J4034/60)/60)/24)+DATE(1970,1,1)</f>
        <v>42077.129398148143</v>
      </c>
    </row>
    <row r="4035" spans="1:19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 s="12">
        <v>0</v>
      </c>
      <c r="M4035" t="b">
        <v>0</v>
      </c>
      <c r="N4035" t="s">
        <v>8301</v>
      </c>
      <c r="O4035" s="14">
        <f>E4035/D4035</f>
        <v>0</v>
      </c>
      <c r="P4035" s="15">
        <f>IFERROR(E4035/L4035,0)</f>
        <v>0</v>
      </c>
      <c r="Q4035" t="s">
        <v>8323</v>
      </c>
      <c r="R4035" t="s">
        <v>8324</v>
      </c>
      <c r="S4035" s="10">
        <f>(((J4035/60)/60)/24)+DATE(1970,1,1)</f>
        <v>42118.139583333337</v>
      </c>
    </row>
    <row r="4036" spans="1:19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 s="12">
        <v>0</v>
      </c>
      <c r="M4036" t="b">
        <v>0</v>
      </c>
      <c r="N4036" t="s">
        <v>8301</v>
      </c>
      <c r="O4036" s="14">
        <f>E4036/D4036</f>
        <v>0</v>
      </c>
      <c r="P4036" s="15">
        <f>IFERROR(E4036/L4036,0)</f>
        <v>0</v>
      </c>
      <c r="Q4036" t="s">
        <v>8323</v>
      </c>
      <c r="R4036" t="s">
        <v>8324</v>
      </c>
      <c r="S4036" s="10">
        <f>(((J4036/60)/60)/24)+DATE(1970,1,1)</f>
        <v>42362.36518518519</v>
      </c>
    </row>
    <row r="4037" spans="1:19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 s="12">
        <v>0</v>
      </c>
      <c r="M4037" t="b">
        <v>0</v>
      </c>
      <c r="N4037" t="s">
        <v>8301</v>
      </c>
      <c r="O4037" s="14">
        <f>E4037/D4037</f>
        <v>0</v>
      </c>
      <c r="P4037" s="15">
        <f>IFERROR(E4037/L4037,0)</f>
        <v>0</v>
      </c>
      <c r="Q4037" t="s">
        <v>8323</v>
      </c>
      <c r="R4037" t="s">
        <v>8324</v>
      </c>
      <c r="S4037" s="10">
        <f>(((J4037/60)/60)/24)+DATE(1970,1,1)</f>
        <v>42790.583368055552</v>
      </c>
    </row>
    <row r="4038" spans="1:19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 s="12">
        <v>0</v>
      </c>
      <c r="M4038" t="b">
        <v>0</v>
      </c>
      <c r="N4038" t="s">
        <v>8301</v>
      </c>
      <c r="O4038" s="14">
        <f>E4038/D4038</f>
        <v>0</v>
      </c>
      <c r="P4038" s="15">
        <f>IFERROR(E4038/L4038,0)</f>
        <v>0</v>
      </c>
      <c r="Q4038" t="s">
        <v>8323</v>
      </c>
      <c r="R4038" t="s">
        <v>8324</v>
      </c>
      <c r="S4038" s="10">
        <f>(((J4038/60)/60)/24)+DATE(1970,1,1)</f>
        <v>42438.779131944444</v>
      </c>
    </row>
    <row r="4039" spans="1:19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 s="12">
        <v>0</v>
      </c>
      <c r="M4039" t="b">
        <v>0</v>
      </c>
      <c r="N4039" t="s">
        <v>8301</v>
      </c>
      <c r="O4039" s="14">
        <f>E4039/D4039</f>
        <v>0</v>
      </c>
      <c r="P4039" s="15">
        <f>IFERROR(E4039/L4039,0)</f>
        <v>0</v>
      </c>
      <c r="Q4039" t="s">
        <v>8323</v>
      </c>
      <c r="R4039" t="s">
        <v>8324</v>
      </c>
      <c r="S4039" s="10">
        <f>(((J4039/60)/60)/24)+DATE(1970,1,1)</f>
        <v>42498.008391203708</v>
      </c>
    </row>
    <row r="4040" spans="1:19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 s="12">
        <v>0</v>
      </c>
      <c r="M4040" t="b">
        <v>0</v>
      </c>
      <c r="N4040" t="s">
        <v>8301</v>
      </c>
      <c r="O4040" s="14">
        <f>E4040/D4040</f>
        <v>0</v>
      </c>
      <c r="P4040" s="15">
        <f>IFERROR(E4040/L4040,0)</f>
        <v>0</v>
      </c>
      <c r="Q4040" t="s">
        <v>8323</v>
      </c>
      <c r="R4040" t="s">
        <v>8324</v>
      </c>
      <c r="S4040" s="10">
        <f>(((J4040/60)/60)/24)+DATE(1970,1,1)</f>
        <v>41863.757210648146</v>
      </c>
    </row>
    <row r="4041" spans="1:19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 s="12">
        <v>0</v>
      </c>
      <c r="M4041" t="b">
        <v>0</v>
      </c>
      <c r="N4041" t="s">
        <v>8301</v>
      </c>
      <c r="O4041" s="14">
        <f>E4041/D4041</f>
        <v>0</v>
      </c>
      <c r="P4041" s="15">
        <f>IFERROR(E4041/L4041,0)</f>
        <v>0</v>
      </c>
      <c r="Q4041" t="s">
        <v>8323</v>
      </c>
      <c r="R4041" t="s">
        <v>8324</v>
      </c>
      <c r="S4041" s="10">
        <f>(((J4041/60)/60)/24)+DATE(1970,1,1)</f>
        <v>42027.832800925928</v>
      </c>
    </row>
    <row r="4042" spans="1:19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 s="12">
        <v>0</v>
      </c>
      <c r="M4042" t="b">
        <v>0</v>
      </c>
      <c r="N4042" t="s">
        <v>8301</v>
      </c>
      <c r="O4042" s="14">
        <f>E4042/D4042</f>
        <v>0</v>
      </c>
      <c r="P4042" s="15">
        <f>IFERROR(E4042/L4042,0)</f>
        <v>0</v>
      </c>
      <c r="Q4042" t="s">
        <v>8323</v>
      </c>
      <c r="R4042" t="s">
        <v>8324</v>
      </c>
      <c r="S4042" s="10">
        <f>(((J4042/60)/60)/24)+DATE(1970,1,1)</f>
        <v>41851.636388888888</v>
      </c>
    </row>
    <row r="4043" spans="1:19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 s="12">
        <v>0</v>
      </c>
      <c r="M4043" t="b">
        <v>0</v>
      </c>
      <c r="N4043" t="s">
        <v>8301</v>
      </c>
      <c r="O4043" s="14">
        <f>E4043/D4043</f>
        <v>0</v>
      </c>
      <c r="P4043" s="15">
        <f>IFERROR(E4043/L4043,0)</f>
        <v>0</v>
      </c>
      <c r="Q4043" t="s">
        <v>8323</v>
      </c>
      <c r="R4043" t="s">
        <v>8324</v>
      </c>
      <c r="S4043" s="10">
        <f>(((J4043/60)/60)/24)+DATE(1970,1,1)</f>
        <v>42433.650590277779</v>
      </c>
    </row>
    <row r="4044" spans="1:19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 s="12">
        <v>0</v>
      </c>
      <c r="M4044" t="b">
        <v>0</v>
      </c>
      <c r="N4044" t="s">
        <v>8301</v>
      </c>
      <c r="O4044" s="14">
        <f>E4044/D4044</f>
        <v>0</v>
      </c>
      <c r="P4044" s="15">
        <f>IFERROR(E4044/L4044,0)</f>
        <v>0</v>
      </c>
      <c r="Q4044" t="s">
        <v>8323</v>
      </c>
      <c r="R4044" t="s">
        <v>8324</v>
      </c>
      <c r="S4044" s="10">
        <f>(((J4044/60)/60)/24)+DATE(1970,1,1)</f>
        <v>41834.784120370372</v>
      </c>
    </row>
    <row r="4045" spans="1:19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 s="12">
        <v>0</v>
      </c>
      <c r="M4045" t="b">
        <v>0</v>
      </c>
      <c r="N4045" t="s">
        <v>8301</v>
      </c>
      <c r="O4045" s="14">
        <f>E4045/D4045</f>
        <v>0</v>
      </c>
      <c r="P4045" s="15">
        <f>IFERROR(E4045/L4045,0)</f>
        <v>0</v>
      </c>
      <c r="Q4045" t="s">
        <v>8323</v>
      </c>
      <c r="R4045" t="s">
        <v>8324</v>
      </c>
      <c r="S4045" s="10">
        <f>(((J4045/60)/60)/24)+DATE(1970,1,1)</f>
        <v>42293.922986111109</v>
      </c>
    </row>
    <row r="4046" spans="1:19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 s="12">
        <v>0</v>
      </c>
      <c r="M4046" t="b">
        <v>0</v>
      </c>
      <c r="N4046" t="s">
        <v>8301</v>
      </c>
      <c r="O4046" s="14">
        <f>E4046/D4046</f>
        <v>0</v>
      </c>
      <c r="P4046" s="15">
        <f>IFERROR(E4046/L4046,0)</f>
        <v>0</v>
      </c>
      <c r="Q4046" t="s">
        <v>8323</v>
      </c>
      <c r="R4046" t="s">
        <v>8324</v>
      </c>
      <c r="S4046" s="10">
        <f>(((J4046/60)/60)/24)+DATE(1970,1,1)</f>
        <v>41843.632523148146</v>
      </c>
    </row>
    <row r="4047" spans="1:19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 s="12">
        <v>0</v>
      </c>
      <c r="M4047" t="b">
        <v>0</v>
      </c>
      <c r="N4047" t="s">
        <v>8301</v>
      </c>
      <c r="O4047" s="14">
        <f>E4047/D4047</f>
        <v>0</v>
      </c>
      <c r="P4047" s="15">
        <f>IFERROR(E4047/L4047,0)</f>
        <v>0</v>
      </c>
      <c r="Q4047" t="s">
        <v>8323</v>
      </c>
      <c r="R4047" t="s">
        <v>8324</v>
      </c>
      <c r="S4047" s="10">
        <f>(((J4047/60)/60)/24)+DATE(1970,1,1)</f>
        <v>42346.20685185185</v>
      </c>
    </row>
    <row r="4048" spans="1:19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 s="12">
        <v>0</v>
      </c>
      <c r="M4048" t="b">
        <v>0</v>
      </c>
      <c r="N4048" t="s">
        <v>8301</v>
      </c>
      <c r="O4048" s="14">
        <f>E4048/D4048</f>
        <v>0</v>
      </c>
      <c r="P4048" s="15">
        <f>IFERROR(E4048/L4048,0)</f>
        <v>0</v>
      </c>
      <c r="Q4048" t="s">
        <v>8323</v>
      </c>
      <c r="R4048" t="s">
        <v>8324</v>
      </c>
      <c r="S4048" s="10">
        <f>(((J4048/60)/60)/24)+DATE(1970,1,1)</f>
        <v>42034.856817129628</v>
      </c>
    </row>
    <row r="4049" spans="1:19" ht="57.6" hidden="1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 s="12">
        <v>0</v>
      </c>
      <c r="M4049" t="b">
        <v>0</v>
      </c>
      <c r="N4049" t="s">
        <v>8269</v>
      </c>
      <c r="O4049" s="14">
        <f>E4049/D4049</f>
        <v>0</v>
      </c>
      <c r="P4049" s="15">
        <f>IFERROR(E4049/L4049,0)</f>
        <v>0</v>
      </c>
      <c r="Q4049" t="s">
        <v>8323</v>
      </c>
      <c r="R4049" t="s">
        <v>8326</v>
      </c>
      <c r="S4049" s="10">
        <f>(((J4049/60)/60)/24)+DATE(1970,1,1)</f>
        <v>42809.645914351851</v>
      </c>
    </row>
    <row r="4050" spans="1:19" ht="57.6" hidden="1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 s="12">
        <v>0</v>
      </c>
      <c r="M4050" t="b">
        <v>0</v>
      </c>
      <c r="N4050" t="s">
        <v>8269</v>
      </c>
      <c r="O4050" s="14">
        <f>E4050/D4050</f>
        <v>0</v>
      </c>
      <c r="P4050" s="15">
        <f>IFERROR(E4050/L4050,0)</f>
        <v>0</v>
      </c>
      <c r="Q4050" t="s">
        <v>8323</v>
      </c>
      <c r="R4050" t="s">
        <v>8326</v>
      </c>
      <c r="S4050" s="10">
        <f>(((J4050/60)/60)/24)+DATE(1970,1,1)</f>
        <v>42808.358287037037</v>
      </c>
    </row>
    <row r="4051" spans="1:19" ht="43.2" hidden="1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 s="12">
        <v>0</v>
      </c>
      <c r="M4051" t="b">
        <v>0</v>
      </c>
      <c r="N4051" t="s">
        <v>8269</v>
      </c>
      <c r="O4051" s="14">
        <f>E4051/D4051</f>
        <v>0</v>
      </c>
      <c r="P4051" s="15">
        <f>IFERROR(E4051/L4051,0)</f>
        <v>0</v>
      </c>
      <c r="Q4051" t="s">
        <v>8323</v>
      </c>
      <c r="R4051" t="s">
        <v>8326</v>
      </c>
      <c r="S4051" s="10">
        <f>(((J4051/60)/60)/24)+DATE(1970,1,1)</f>
        <v>42762.040902777779</v>
      </c>
    </row>
    <row r="4052" spans="1:19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 s="12">
        <v>0</v>
      </c>
      <c r="M4052" t="b">
        <v>0</v>
      </c>
      <c r="N4052" t="s">
        <v>8303</v>
      </c>
      <c r="O4052" s="14">
        <f>E4052/D4052</f>
        <v>0</v>
      </c>
      <c r="P4052" s="15">
        <f>IFERROR(E4052/L4052,0)</f>
        <v>0</v>
      </c>
      <c r="Q4052" t="s">
        <v>8323</v>
      </c>
      <c r="R4052" t="s">
        <v>8335</v>
      </c>
      <c r="S4052" s="10">
        <f>(((J4052/60)/60)/24)+DATE(1970,1,1)</f>
        <v>42683.151331018518</v>
      </c>
    </row>
    <row r="4053" spans="1:19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 s="12">
        <v>0</v>
      </c>
      <c r="M4053" t="b">
        <v>0</v>
      </c>
      <c r="N4053" t="s">
        <v>8303</v>
      </c>
      <c r="O4053" s="14">
        <f>E4053/D4053</f>
        <v>0</v>
      </c>
      <c r="P4053" s="15">
        <f>IFERROR(E4053/L4053,0)</f>
        <v>0</v>
      </c>
      <c r="Q4053" t="s">
        <v>8323</v>
      </c>
      <c r="R4053" t="s">
        <v>8335</v>
      </c>
      <c r="S4053" s="10">
        <f>(((J4053/60)/60)/24)+DATE(1970,1,1)</f>
        <v>42182.062476851846</v>
      </c>
    </row>
    <row r="4054" spans="1:19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 s="12">
        <v>0</v>
      </c>
      <c r="M4054" t="b">
        <v>0</v>
      </c>
      <c r="N4054" t="s">
        <v>8303</v>
      </c>
      <c r="O4054" s="14">
        <f>E4054/D4054</f>
        <v>0</v>
      </c>
      <c r="P4054" s="15">
        <f>IFERROR(E4054/L4054,0)</f>
        <v>0</v>
      </c>
      <c r="Q4054" t="s">
        <v>8323</v>
      </c>
      <c r="R4054" t="s">
        <v>8335</v>
      </c>
      <c r="S4054" s="10">
        <f>(((J4054/60)/60)/24)+DATE(1970,1,1)</f>
        <v>42172.686099537037</v>
      </c>
    </row>
    <row r="4055" spans="1:19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 s="12">
        <v>0</v>
      </c>
      <c r="M4055" t="b">
        <v>0</v>
      </c>
      <c r="N4055" t="s">
        <v>8303</v>
      </c>
      <c r="O4055" s="14">
        <f>E4055/D4055</f>
        <v>0</v>
      </c>
      <c r="P4055" s="15">
        <f>IFERROR(E4055/L4055,0)</f>
        <v>0</v>
      </c>
      <c r="Q4055" t="s">
        <v>8323</v>
      </c>
      <c r="R4055" t="s">
        <v>8335</v>
      </c>
      <c r="S4055" s="10">
        <f>(((J4055/60)/60)/24)+DATE(1970,1,1)</f>
        <v>42236.276053240741</v>
      </c>
    </row>
    <row r="4056" spans="1:19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 s="12">
        <v>0</v>
      </c>
      <c r="M4056" t="b">
        <v>0</v>
      </c>
      <c r="N4056" t="s">
        <v>8303</v>
      </c>
      <c r="O4056" s="14">
        <f>E4056/D4056</f>
        <v>0</v>
      </c>
      <c r="P4056" s="15">
        <f>IFERROR(E4056/L4056,0)</f>
        <v>0</v>
      </c>
      <c r="Q4056" t="s">
        <v>8323</v>
      </c>
      <c r="R4056" t="s">
        <v>8335</v>
      </c>
      <c r="S4056" s="10">
        <f>(((J4056/60)/60)/24)+DATE(1970,1,1)</f>
        <v>42291.833287037036</v>
      </c>
    </row>
    <row r="4057" spans="1:19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 s="12">
        <v>0</v>
      </c>
      <c r="M4057" t="b">
        <v>0</v>
      </c>
      <c r="N4057" t="s">
        <v>8303</v>
      </c>
      <c r="O4057" s="14">
        <f>E4057/D4057</f>
        <v>0</v>
      </c>
      <c r="P4057" s="15">
        <f>IFERROR(E4057/L4057,0)</f>
        <v>0</v>
      </c>
      <c r="Q4057" t="s">
        <v>8323</v>
      </c>
      <c r="R4057" t="s">
        <v>8335</v>
      </c>
      <c r="S4057" s="10">
        <f>(((J4057/60)/60)/24)+DATE(1970,1,1)</f>
        <v>42226.694780092599</v>
      </c>
    </row>
    <row r="4058" spans="1:19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 s="12">
        <v>0</v>
      </c>
      <c r="M4058" t="b">
        <v>0</v>
      </c>
      <c r="N4058" t="s">
        <v>8303</v>
      </c>
      <c r="O4058" s="14">
        <f>E4058/D4058</f>
        <v>0</v>
      </c>
      <c r="P4058" s="15">
        <f>IFERROR(E4058/L4058,0)</f>
        <v>0</v>
      </c>
      <c r="Q4058" t="s">
        <v>8323</v>
      </c>
      <c r="R4058" t="s">
        <v>8335</v>
      </c>
      <c r="S4058" s="10">
        <f>(((J4058/60)/60)/24)+DATE(1970,1,1)</f>
        <v>41899.627071759263</v>
      </c>
    </row>
    <row r="4059" spans="1:19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 s="12">
        <v>0</v>
      </c>
      <c r="M4059" t="b">
        <v>0</v>
      </c>
      <c r="N4059" t="s">
        <v>8303</v>
      </c>
      <c r="O4059" s="14">
        <f>E4059/D4059</f>
        <v>0</v>
      </c>
      <c r="P4059" s="15">
        <f>IFERROR(E4059/L4059,0)</f>
        <v>0</v>
      </c>
      <c r="Q4059" t="s">
        <v>8323</v>
      </c>
      <c r="R4059" t="s">
        <v>8335</v>
      </c>
      <c r="S4059" s="10">
        <f>(((J4059/60)/60)/24)+DATE(1970,1,1)</f>
        <v>42285.143969907411</v>
      </c>
    </row>
    <row r="4060" spans="1:19" ht="43.2" hidden="1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 s="12">
        <v>0</v>
      </c>
      <c r="M4060" t="b">
        <v>0</v>
      </c>
      <c r="N4060" t="s">
        <v>8269</v>
      </c>
      <c r="O4060" s="14">
        <f>E4060/D4060</f>
        <v>0</v>
      </c>
      <c r="P4060" s="15">
        <f>IFERROR(E4060/L4060,0)</f>
        <v>0</v>
      </c>
      <c r="Q4060" t="s">
        <v>8323</v>
      </c>
      <c r="R4060" t="s">
        <v>8326</v>
      </c>
      <c r="S4060" s="10">
        <f>(((J4060/60)/60)/24)+DATE(1970,1,1)</f>
        <v>42103.024398148147</v>
      </c>
    </row>
    <row r="4061" spans="1:19" ht="43.2" hidden="1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 s="12">
        <v>0</v>
      </c>
      <c r="M4061" t="b">
        <v>0</v>
      </c>
      <c r="N4061" t="s">
        <v>8269</v>
      </c>
      <c r="O4061" s="14">
        <f>E4061/D4061</f>
        <v>0</v>
      </c>
      <c r="P4061" s="15">
        <f>IFERROR(E4061/L4061,0)</f>
        <v>0</v>
      </c>
      <c r="Q4061" t="s">
        <v>8323</v>
      </c>
      <c r="R4061" t="s">
        <v>8326</v>
      </c>
      <c r="S4061" s="10">
        <f>(((J4061/60)/60)/24)+DATE(1970,1,1)</f>
        <v>42325.920717592591</v>
      </c>
    </row>
    <row r="4062" spans="1:19" ht="28.8" hidden="1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 s="12">
        <v>0</v>
      </c>
      <c r="M4062" t="b">
        <v>0</v>
      </c>
      <c r="N4062" t="s">
        <v>8269</v>
      </c>
      <c r="O4062" s="14">
        <f>E4062/D4062</f>
        <v>0</v>
      </c>
      <c r="P4062" s="15">
        <f>IFERROR(E4062/L4062,0)</f>
        <v>0</v>
      </c>
      <c r="Q4062" t="s">
        <v>8323</v>
      </c>
      <c r="R4062" t="s">
        <v>8326</v>
      </c>
      <c r="S4062" s="10">
        <f>(((J4062/60)/60)/24)+DATE(1970,1,1)</f>
        <v>41793.710231481484</v>
      </c>
    </row>
    <row r="4063" spans="1:19" ht="57.6" hidden="1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 s="12">
        <v>0</v>
      </c>
      <c r="M4063" t="b">
        <v>0</v>
      </c>
      <c r="N4063" t="s">
        <v>8269</v>
      </c>
      <c r="O4063" s="14">
        <f>E4063/D4063</f>
        <v>0</v>
      </c>
      <c r="P4063" s="15">
        <f>IFERROR(E4063/L4063,0)</f>
        <v>0</v>
      </c>
      <c r="Q4063" t="s">
        <v>8323</v>
      </c>
      <c r="R4063" t="s">
        <v>8326</v>
      </c>
      <c r="S4063" s="10">
        <f>(((J4063/60)/60)/24)+DATE(1970,1,1)</f>
        <v>41793.814259259263</v>
      </c>
    </row>
    <row r="4064" spans="1:19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 s="12">
        <v>0</v>
      </c>
      <c r="M4064" t="b">
        <v>0</v>
      </c>
      <c r="N4064" t="s">
        <v>8303</v>
      </c>
      <c r="O4064" s="14">
        <f>E4064/D4064</f>
        <v>0</v>
      </c>
      <c r="P4064" s="15">
        <f>IFERROR(E4064/L4064,0)</f>
        <v>0</v>
      </c>
      <c r="Q4064" t="s">
        <v>8323</v>
      </c>
      <c r="R4064" t="s">
        <v>8335</v>
      </c>
      <c r="S4064" s="10">
        <f>(((J4064/60)/60)/24)+DATE(1970,1,1)</f>
        <v>42666.666932870372</v>
      </c>
    </row>
    <row r="4065" spans="1:19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 s="12">
        <v>0</v>
      </c>
      <c r="M4065" t="b">
        <v>0</v>
      </c>
      <c r="N4065" t="s">
        <v>8303</v>
      </c>
      <c r="O4065" s="14">
        <f>E4065/D4065</f>
        <v>0</v>
      </c>
      <c r="P4065" s="15">
        <f>IFERROR(E4065/L4065,0)</f>
        <v>0</v>
      </c>
      <c r="Q4065" t="s">
        <v>8323</v>
      </c>
      <c r="R4065" t="s">
        <v>8335</v>
      </c>
      <c r="S4065" s="10">
        <f>(((J4065/60)/60)/24)+DATE(1970,1,1)</f>
        <v>41766.692037037035</v>
      </c>
    </row>
    <row r="4066" spans="1:19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 s="12">
        <v>0</v>
      </c>
      <c r="M4066" t="b">
        <v>0</v>
      </c>
      <c r="N4066" t="s">
        <v>8303</v>
      </c>
      <c r="O4066" s="14">
        <f>E4066/D4066</f>
        <v>0</v>
      </c>
      <c r="P4066" s="15">
        <f>IFERROR(E4066/L4066,0)</f>
        <v>0</v>
      </c>
      <c r="Q4066" t="s">
        <v>8323</v>
      </c>
      <c r="R4066" t="s">
        <v>8335</v>
      </c>
      <c r="S4066" s="10">
        <f>(((J4066/60)/60)/24)+DATE(1970,1,1)</f>
        <v>42269.126226851848</v>
      </c>
    </row>
    <row r="4067" spans="1:19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 s="12">
        <v>0</v>
      </c>
      <c r="M4067" t="b">
        <v>0</v>
      </c>
      <c r="N4067" t="s">
        <v>8303</v>
      </c>
      <c r="O4067" s="14">
        <f>E4067/D4067</f>
        <v>0</v>
      </c>
      <c r="P4067" s="15">
        <f>IFERROR(E4067/L4067,0)</f>
        <v>0</v>
      </c>
      <c r="Q4067" t="s">
        <v>8323</v>
      </c>
      <c r="R4067" t="s">
        <v>8335</v>
      </c>
      <c r="S4067" s="10">
        <f>(((J4067/60)/60)/24)+DATE(1970,1,1)</f>
        <v>42527.00953703704</v>
      </c>
    </row>
    <row r="4068" spans="1:19" ht="43.2" hidden="1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 s="12">
        <v>0</v>
      </c>
      <c r="M4068" t="b">
        <v>0</v>
      </c>
      <c r="N4068" t="s">
        <v>8269</v>
      </c>
      <c r="O4068" s="14">
        <f>E4068/D4068</f>
        <v>0</v>
      </c>
      <c r="P4068" s="15">
        <f>IFERROR(E4068/L4068,0)</f>
        <v>0</v>
      </c>
      <c r="Q4068" t="s">
        <v>8323</v>
      </c>
      <c r="R4068" t="s">
        <v>8326</v>
      </c>
      <c r="S4068" s="10">
        <f>(((J4068/60)/60)/24)+DATE(1970,1,1)</f>
        <v>42253.633159722223</v>
      </c>
    </row>
    <row r="4069" spans="1:19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 s="12">
        <v>0</v>
      </c>
      <c r="M4069" t="b">
        <v>0</v>
      </c>
      <c r="N4069" t="s">
        <v>8303</v>
      </c>
      <c r="O4069" s="14">
        <f>E4069/D4069</f>
        <v>0</v>
      </c>
      <c r="P4069" s="15">
        <f>IFERROR(E4069/L4069,0)</f>
        <v>0</v>
      </c>
      <c r="Q4069" t="s">
        <v>8323</v>
      </c>
      <c r="R4069" t="s">
        <v>8335</v>
      </c>
      <c r="S4069" s="10">
        <f>(((J4069/60)/60)/24)+DATE(1970,1,1)</f>
        <v>42180.145787037036</v>
      </c>
    </row>
    <row r="4070" spans="1:19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 s="12">
        <v>0</v>
      </c>
      <c r="M4070" t="b">
        <v>0</v>
      </c>
      <c r="N4070" t="s">
        <v>8303</v>
      </c>
      <c r="O4070" s="14">
        <f>E4070/D4070</f>
        <v>0</v>
      </c>
      <c r="P4070" s="15">
        <f>IFERROR(E4070/L4070,0)</f>
        <v>0</v>
      </c>
      <c r="Q4070" t="s">
        <v>8323</v>
      </c>
      <c r="R4070" t="s">
        <v>8335</v>
      </c>
      <c r="S4070" s="10">
        <f>(((J4070/60)/60)/24)+DATE(1970,1,1)</f>
        <v>42255.696006944447</v>
      </c>
    </row>
    <row r="4071" spans="1:19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 s="12">
        <v>0</v>
      </c>
      <c r="M4071" t="b">
        <v>0</v>
      </c>
      <c r="N4071" t="s">
        <v>8303</v>
      </c>
      <c r="O4071" s="14">
        <f>E4071/D4071</f>
        <v>0</v>
      </c>
      <c r="P4071" s="15">
        <f>IFERROR(E4071/L4071,0)</f>
        <v>0</v>
      </c>
      <c r="Q4071" t="s">
        <v>8323</v>
      </c>
      <c r="R4071" t="s">
        <v>8335</v>
      </c>
      <c r="S4071" s="10">
        <f>(((J4071/60)/60)/24)+DATE(1970,1,1)</f>
        <v>42007.016458333332</v>
      </c>
    </row>
    <row r="4072" spans="1:19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 s="12">
        <v>0</v>
      </c>
      <c r="M4072" t="b">
        <v>0</v>
      </c>
      <c r="N4072" t="s">
        <v>8303</v>
      </c>
      <c r="O4072" s="14">
        <f>E4072/D4072</f>
        <v>0</v>
      </c>
      <c r="P4072" s="15">
        <f>IFERROR(E4072/L4072,0)</f>
        <v>0</v>
      </c>
      <c r="Q4072" t="s">
        <v>8323</v>
      </c>
      <c r="R4072" t="s">
        <v>8335</v>
      </c>
      <c r="S4072" s="10">
        <f>(((J4072/60)/60)/24)+DATE(1970,1,1)</f>
        <v>42615.346817129626</v>
      </c>
    </row>
    <row r="4073" spans="1:19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 s="12">
        <v>0</v>
      </c>
      <c r="M4073" t="b">
        <v>0</v>
      </c>
      <c r="N4073" t="s">
        <v>8303</v>
      </c>
      <c r="O4073" s="14">
        <f>E4073/D4073</f>
        <v>0</v>
      </c>
      <c r="P4073" s="15">
        <f>IFERROR(E4073/L4073,0)</f>
        <v>0</v>
      </c>
      <c r="Q4073" t="s">
        <v>8323</v>
      </c>
      <c r="R4073" t="s">
        <v>8335</v>
      </c>
      <c r="S4073" s="10">
        <f>(((J4073/60)/60)/24)+DATE(1970,1,1)</f>
        <v>41999.861064814817</v>
      </c>
    </row>
    <row r="4074" spans="1:19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 s="12">
        <v>0</v>
      </c>
      <c r="M4074" t="b">
        <v>0</v>
      </c>
      <c r="N4074" t="s">
        <v>8303</v>
      </c>
      <c r="O4074" s="14">
        <f>E4074/D4074</f>
        <v>0</v>
      </c>
      <c r="P4074" s="15">
        <f>IFERROR(E4074/L4074,0)</f>
        <v>0</v>
      </c>
      <c r="Q4074" t="s">
        <v>8323</v>
      </c>
      <c r="R4074" t="s">
        <v>8335</v>
      </c>
      <c r="S4074" s="10">
        <f>(((J4074/60)/60)/24)+DATE(1970,1,1)</f>
        <v>42373.983449074076</v>
      </c>
    </row>
    <row r="4075" spans="1:19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 s="12">
        <v>0</v>
      </c>
      <c r="M4075" t="b">
        <v>0</v>
      </c>
      <c r="N4075" t="s">
        <v>8303</v>
      </c>
      <c r="O4075" s="14">
        <f>E4075/D4075</f>
        <v>0</v>
      </c>
      <c r="P4075" s="15">
        <f>IFERROR(E4075/L4075,0)</f>
        <v>0</v>
      </c>
      <c r="Q4075" t="s">
        <v>8323</v>
      </c>
      <c r="R4075" t="s">
        <v>8335</v>
      </c>
      <c r="S4075" s="10">
        <f>(((J4075/60)/60)/24)+DATE(1970,1,1)</f>
        <v>41854.602650462963</v>
      </c>
    </row>
    <row r="4076" spans="1:19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 s="12">
        <v>0</v>
      </c>
      <c r="M4076" t="b">
        <v>0</v>
      </c>
      <c r="N4076" t="s">
        <v>8303</v>
      </c>
      <c r="O4076" s="14">
        <f>E4076/D4076</f>
        <v>0</v>
      </c>
      <c r="P4076" s="15">
        <f>IFERROR(E4076/L4076,0)</f>
        <v>0</v>
      </c>
      <c r="Q4076" t="s">
        <v>8323</v>
      </c>
      <c r="R4076" t="s">
        <v>8335</v>
      </c>
      <c r="S4076" s="10">
        <f>(((J4076/60)/60)/24)+DATE(1970,1,1)</f>
        <v>42065.791574074072</v>
      </c>
    </row>
    <row r="4077" spans="1:19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 s="12">
        <v>0</v>
      </c>
      <c r="M4077" t="b">
        <v>0</v>
      </c>
      <c r="N4077" t="s">
        <v>8303</v>
      </c>
      <c r="O4077" s="14">
        <f>E4077/D4077</f>
        <v>0</v>
      </c>
      <c r="P4077" s="15">
        <f>IFERROR(E4077/L4077,0)</f>
        <v>0</v>
      </c>
      <c r="Q4077" t="s">
        <v>8323</v>
      </c>
      <c r="R4077" t="s">
        <v>8335</v>
      </c>
      <c r="S4077" s="10">
        <f>(((J4077/60)/60)/24)+DATE(1970,1,1)</f>
        <v>42469.951284722221</v>
      </c>
    </row>
    <row r="4078" spans="1:19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 s="12">
        <v>0</v>
      </c>
      <c r="M4078" t="b">
        <v>0</v>
      </c>
      <c r="N4078" t="s">
        <v>8303</v>
      </c>
      <c r="O4078" s="14">
        <f>E4078/D4078</f>
        <v>0</v>
      </c>
      <c r="P4078" s="15">
        <f>IFERROR(E4078/L4078,0)</f>
        <v>0</v>
      </c>
      <c r="Q4078" t="s">
        <v>8323</v>
      </c>
      <c r="R4078" t="s">
        <v>8335</v>
      </c>
      <c r="S4078" s="10">
        <f>(((J4078/60)/60)/24)+DATE(1970,1,1)</f>
        <v>41954.228032407409</v>
      </c>
    </row>
    <row r="4079" spans="1:19" ht="57.6" hidden="1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 s="12">
        <v>0</v>
      </c>
      <c r="M4079" t="b">
        <v>0</v>
      </c>
      <c r="N4079" t="s">
        <v>8269</v>
      </c>
      <c r="O4079" s="14">
        <f>E4079/D4079</f>
        <v>0</v>
      </c>
      <c r="P4079" s="15">
        <f>IFERROR(E4079/L4079,0)</f>
        <v>0</v>
      </c>
      <c r="Q4079" t="s">
        <v>8323</v>
      </c>
      <c r="R4079" t="s">
        <v>8326</v>
      </c>
      <c r="S4079" s="10">
        <f>(((J4079/60)/60)/24)+DATE(1970,1,1)</f>
        <v>41867.652280092596</v>
      </c>
    </row>
    <row r="4080" spans="1:19" ht="57.6" hidden="1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 s="12">
        <v>0</v>
      </c>
      <c r="M4080" t="b">
        <v>0</v>
      </c>
      <c r="N4080" t="s">
        <v>8269</v>
      </c>
      <c r="O4080" s="14">
        <f>E4080/D4080</f>
        <v>0</v>
      </c>
      <c r="P4080" s="15">
        <f>IFERROR(E4080/L4080,0)</f>
        <v>0</v>
      </c>
      <c r="Q4080" t="s">
        <v>8323</v>
      </c>
      <c r="R4080" t="s">
        <v>8326</v>
      </c>
      <c r="S4080" s="10">
        <f>(((J4080/60)/60)/24)+DATE(1970,1,1)</f>
        <v>42186.01116898148</v>
      </c>
    </row>
    <row r="4081" spans="1:19" ht="43.2" hidden="1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 s="12">
        <v>0</v>
      </c>
      <c r="M4081" t="b">
        <v>0</v>
      </c>
      <c r="N4081" t="s">
        <v>8269</v>
      </c>
      <c r="O4081" s="14">
        <f>E4081/D4081</f>
        <v>0</v>
      </c>
      <c r="P4081" s="15">
        <f>IFERROR(E4081/L4081,0)</f>
        <v>0</v>
      </c>
      <c r="Q4081" t="s">
        <v>8323</v>
      </c>
      <c r="R4081" t="s">
        <v>8326</v>
      </c>
      <c r="S4081" s="10">
        <f>(((J4081/60)/60)/24)+DATE(1970,1,1)</f>
        <v>42494.471666666665</v>
      </c>
    </row>
    <row r="4082" spans="1:19" ht="43.2" hidden="1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 s="12">
        <v>0</v>
      </c>
      <c r="M4082" t="b">
        <v>0</v>
      </c>
      <c r="N4082" t="s">
        <v>8269</v>
      </c>
      <c r="O4082" s="14">
        <f>E4082/D4082</f>
        <v>0</v>
      </c>
      <c r="P4082" s="15">
        <f>IFERROR(E4082/L4082,0)</f>
        <v>0</v>
      </c>
      <c r="Q4082" t="s">
        <v>8323</v>
      </c>
      <c r="R4082" t="s">
        <v>8326</v>
      </c>
      <c r="S4082" s="10">
        <f>(((J4082/60)/60)/24)+DATE(1970,1,1)</f>
        <v>41926.542303240742</v>
      </c>
    </row>
    <row r="4083" spans="1:19" ht="43.2" hidden="1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 s="12">
        <v>0</v>
      </c>
      <c r="M4083" t="b">
        <v>0</v>
      </c>
      <c r="N4083" t="s">
        <v>8269</v>
      </c>
      <c r="O4083" s="14">
        <f>E4083/D4083</f>
        <v>0</v>
      </c>
      <c r="P4083" s="15">
        <f>IFERROR(E4083/L4083,0)</f>
        <v>0</v>
      </c>
      <c r="Q4083" t="s">
        <v>8323</v>
      </c>
      <c r="R4083" t="s">
        <v>8326</v>
      </c>
      <c r="S4083" s="10">
        <f>(((J4083/60)/60)/24)+DATE(1970,1,1)</f>
        <v>42433.338749999995</v>
      </c>
    </row>
    <row r="4084" spans="1:19" ht="43.2" hidden="1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 s="12">
        <v>0</v>
      </c>
      <c r="M4084" t="b">
        <v>0</v>
      </c>
      <c r="N4084" t="s">
        <v>8269</v>
      </c>
      <c r="O4084" s="14">
        <f>E4084/D4084</f>
        <v>0</v>
      </c>
      <c r="P4084" s="15">
        <f>IFERROR(E4084/L4084,0)</f>
        <v>0</v>
      </c>
      <c r="Q4084" t="s">
        <v>8323</v>
      </c>
      <c r="R4084" t="s">
        <v>8326</v>
      </c>
      <c r="S4084" s="10">
        <f>(((J4084/60)/60)/24)+DATE(1970,1,1)</f>
        <v>42228.151701388888</v>
      </c>
    </row>
    <row r="4085" spans="1:19" ht="43.2" hidden="1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 s="12">
        <v>0</v>
      </c>
      <c r="M4085" t="b">
        <v>0</v>
      </c>
      <c r="N4085" t="s">
        <v>8269</v>
      </c>
      <c r="O4085" s="14">
        <f>E4085/D4085</f>
        <v>0</v>
      </c>
      <c r="P4085" s="15">
        <f>IFERROR(E4085/L4085,0)</f>
        <v>0</v>
      </c>
      <c r="Q4085" t="s">
        <v>8323</v>
      </c>
      <c r="R4085" t="s">
        <v>8326</v>
      </c>
      <c r="S4085" s="10">
        <f>(((J4085/60)/60)/24)+DATE(1970,1,1)</f>
        <v>42675.262962962966</v>
      </c>
    </row>
    <row r="4086" spans="1:19" ht="43.2" hidden="1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 s="12">
        <v>0</v>
      </c>
      <c r="M4086" t="b">
        <v>0</v>
      </c>
      <c r="N4086" t="s">
        <v>8269</v>
      </c>
      <c r="O4086" s="14">
        <f>E4086/D4086</f>
        <v>0</v>
      </c>
      <c r="P4086" s="15">
        <f>IFERROR(E4086/L4086,0)</f>
        <v>0</v>
      </c>
      <c r="Q4086" t="s">
        <v>8323</v>
      </c>
      <c r="R4086" t="s">
        <v>8326</v>
      </c>
      <c r="S4086" s="10">
        <f>(((J4086/60)/60)/24)+DATE(1970,1,1)</f>
        <v>42111.904097222221</v>
      </c>
    </row>
    <row r="4087" spans="1:19" ht="57.6" hidden="1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 s="12">
        <v>0</v>
      </c>
      <c r="M4087" t="b">
        <v>0</v>
      </c>
      <c r="N4087" t="s">
        <v>8269</v>
      </c>
      <c r="O4087" s="14">
        <f>E4087/D4087</f>
        <v>0</v>
      </c>
      <c r="P4087" s="15">
        <f>IFERROR(E4087/L4087,0)</f>
        <v>0</v>
      </c>
      <c r="Q4087" t="s">
        <v>8323</v>
      </c>
      <c r="R4087" t="s">
        <v>8326</v>
      </c>
      <c r="S4087" s="10">
        <f>(((J4087/60)/60)/24)+DATE(1970,1,1)</f>
        <v>42213.662905092591</v>
      </c>
    </row>
    <row r="4088" spans="1:19" ht="43.2" hidden="1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 s="12">
        <v>0</v>
      </c>
      <c r="M4088" t="b">
        <v>0</v>
      </c>
      <c r="N4088" t="s">
        <v>8269</v>
      </c>
      <c r="O4088" s="14">
        <f>E4088/D4088</f>
        <v>0</v>
      </c>
      <c r="P4088" s="15">
        <f>IFERROR(E4088/L4088,0)</f>
        <v>0</v>
      </c>
      <c r="Q4088" t="s">
        <v>8323</v>
      </c>
      <c r="R4088" t="s">
        <v>8326</v>
      </c>
      <c r="S4088" s="10">
        <f>(((J4088/60)/60)/24)+DATE(1970,1,1)</f>
        <v>41829.325497685182</v>
      </c>
    </row>
    <row r="4089" spans="1:19" ht="43.2" hidden="1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 s="12">
        <v>0</v>
      </c>
      <c r="M4089" t="b">
        <v>0</v>
      </c>
      <c r="N4089" t="s">
        <v>8269</v>
      </c>
      <c r="O4089" s="14">
        <f>E4089/D4089</f>
        <v>0</v>
      </c>
      <c r="P4089" s="15">
        <f>IFERROR(E4089/L4089,0)</f>
        <v>0</v>
      </c>
      <c r="Q4089" t="s">
        <v>8323</v>
      </c>
      <c r="R4089" t="s">
        <v>8326</v>
      </c>
      <c r="S4089" s="10">
        <f>(((J4089/60)/60)/24)+DATE(1970,1,1)</f>
        <v>42550.048449074078</v>
      </c>
    </row>
    <row r="4090" spans="1:19" ht="57.6" hidden="1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 s="12">
        <v>0</v>
      </c>
      <c r="M4090" t="b">
        <v>0</v>
      </c>
      <c r="N4090" t="s">
        <v>8269</v>
      </c>
      <c r="O4090" s="14">
        <f>E4090/D4090</f>
        <v>0</v>
      </c>
      <c r="P4090" s="15">
        <f>IFERROR(E4090/L4090,0)</f>
        <v>0</v>
      </c>
      <c r="Q4090" t="s">
        <v>8323</v>
      </c>
      <c r="R4090" t="s">
        <v>8326</v>
      </c>
      <c r="S4090" s="10">
        <f>(((J4090/60)/60)/24)+DATE(1970,1,1)</f>
        <v>41774.651203703703</v>
      </c>
    </row>
    <row r="4091" spans="1:19" ht="43.2" hidden="1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 s="12">
        <v>0</v>
      </c>
      <c r="M4091" t="b">
        <v>0</v>
      </c>
      <c r="N4091" t="s">
        <v>8269</v>
      </c>
      <c r="O4091" s="14">
        <f>E4091/D4091</f>
        <v>0</v>
      </c>
      <c r="P4091" s="15">
        <f>IFERROR(E4091/L4091,0)</f>
        <v>0</v>
      </c>
      <c r="Q4091" t="s">
        <v>8323</v>
      </c>
      <c r="R4091" t="s">
        <v>8326</v>
      </c>
      <c r="S4091" s="10">
        <f>(((J4091/60)/60)/24)+DATE(1970,1,1)</f>
        <v>42457.932025462964</v>
      </c>
    </row>
    <row r="4092" spans="1:19" ht="43.2" hidden="1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 s="12">
        <v>0</v>
      </c>
      <c r="M4092" t="b">
        <v>0</v>
      </c>
      <c r="N4092" t="s">
        <v>8269</v>
      </c>
      <c r="O4092" s="14">
        <f>E4092/D4092</f>
        <v>0</v>
      </c>
      <c r="P4092" s="15">
        <f>IFERROR(E4092/L4092,0)</f>
        <v>0</v>
      </c>
      <c r="Q4092" t="s">
        <v>8323</v>
      </c>
      <c r="R4092" t="s">
        <v>8326</v>
      </c>
      <c r="S4092" s="10">
        <f>(((J4092/60)/60)/24)+DATE(1970,1,1)</f>
        <v>42296.154131944444</v>
      </c>
    </row>
    <row r="4093" spans="1:19" ht="43.2" hidden="1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 s="12">
        <v>0</v>
      </c>
      <c r="M4093" t="b">
        <v>0</v>
      </c>
      <c r="N4093" t="s">
        <v>8269</v>
      </c>
      <c r="O4093" s="14">
        <f>E4093/D4093</f>
        <v>0</v>
      </c>
      <c r="P4093" s="15">
        <f>IFERROR(E4093/L4093,0)</f>
        <v>0</v>
      </c>
      <c r="Q4093" t="s">
        <v>8323</v>
      </c>
      <c r="R4093" t="s">
        <v>8326</v>
      </c>
      <c r="S4093" s="10">
        <f>(((J4093/60)/60)/24)+DATE(1970,1,1)</f>
        <v>42534.866875</v>
      </c>
    </row>
    <row r="4094" spans="1:19" ht="43.2" hidden="1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 s="12">
        <v>0</v>
      </c>
      <c r="M4094" t="b">
        <v>0</v>
      </c>
      <c r="N4094" t="s">
        <v>8269</v>
      </c>
      <c r="O4094" s="14">
        <f>E4094/D4094</f>
        <v>0</v>
      </c>
      <c r="P4094" s="15">
        <f>IFERROR(E4094/L4094,0)</f>
        <v>0</v>
      </c>
      <c r="Q4094" t="s">
        <v>8323</v>
      </c>
      <c r="R4094" t="s">
        <v>8326</v>
      </c>
      <c r="S4094" s="10">
        <f>(((J4094/60)/60)/24)+DATE(1970,1,1)</f>
        <v>42286.749780092592</v>
      </c>
    </row>
    <row r="4095" spans="1:19" ht="43.2" hidden="1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 s="12">
        <v>0</v>
      </c>
      <c r="M4095" t="b">
        <v>0</v>
      </c>
      <c r="N4095" t="s">
        <v>8269</v>
      </c>
      <c r="O4095" s="14">
        <f>E4095/D4095</f>
        <v>0</v>
      </c>
      <c r="P4095" s="15">
        <f>IFERROR(E4095/L4095,0)</f>
        <v>0</v>
      </c>
      <c r="Q4095" t="s">
        <v>8323</v>
      </c>
      <c r="R4095" t="s">
        <v>8326</v>
      </c>
      <c r="S4095" s="10">
        <f>(((J4095/60)/60)/24)+DATE(1970,1,1)</f>
        <v>42069.391446759255</v>
      </c>
    </row>
    <row r="4096" spans="1:19" ht="57.6" hidden="1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 s="12">
        <v>0</v>
      </c>
      <c r="M4096" t="b">
        <v>0</v>
      </c>
      <c r="N4096" t="s">
        <v>8269</v>
      </c>
      <c r="O4096" s="14">
        <f>E4096/D4096</f>
        <v>0</v>
      </c>
      <c r="P4096" s="15">
        <f>IFERROR(E4096/L4096,0)</f>
        <v>0</v>
      </c>
      <c r="Q4096" t="s">
        <v>8323</v>
      </c>
      <c r="R4096" t="s">
        <v>8326</v>
      </c>
      <c r="S4096" s="10">
        <f>(((J4096/60)/60)/24)+DATE(1970,1,1)</f>
        <v>42096.544548611113</v>
      </c>
    </row>
    <row r="4097" spans="1:19" ht="43.2" hidden="1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 s="12">
        <v>0</v>
      </c>
      <c r="M4097" t="b">
        <v>0</v>
      </c>
      <c r="N4097" t="s">
        <v>8269</v>
      </c>
      <c r="O4097" s="14">
        <f>E4097/D4097</f>
        <v>0</v>
      </c>
      <c r="P4097" s="15">
        <f>IFERROR(E4097/L4097,0)</f>
        <v>0</v>
      </c>
      <c r="Q4097" t="s">
        <v>8323</v>
      </c>
      <c r="R4097" t="s">
        <v>8326</v>
      </c>
      <c r="S4097" s="10">
        <f>(((J4097/60)/60)/24)+DATE(1970,1,1)</f>
        <v>42419.246168981481</v>
      </c>
    </row>
    <row r="4098" spans="1:19" ht="43.2" hidden="1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 s="12">
        <v>0</v>
      </c>
      <c r="M4098" t="b">
        <v>0</v>
      </c>
      <c r="N4098" t="s">
        <v>8269</v>
      </c>
      <c r="O4098" s="14">
        <f>E4098/D4098</f>
        <v>0</v>
      </c>
      <c r="P4098" s="15">
        <f>IFERROR(E4098/L4098,0)</f>
        <v>0</v>
      </c>
      <c r="Q4098" t="s">
        <v>8323</v>
      </c>
      <c r="R4098" t="s">
        <v>8326</v>
      </c>
      <c r="S4098" s="10">
        <f>(((J4098/60)/60)/24)+DATE(1970,1,1)</f>
        <v>42408.999571759254</v>
      </c>
    </row>
    <row r="4099" spans="1:19" ht="43.2" hidden="1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 s="12">
        <v>0</v>
      </c>
      <c r="M4099" t="b">
        <v>0</v>
      </c>
      <c r="N4099" t="s">
        <v>8269</v>
      </c>
      <c r="O4099" s="14">
        <f>E4099/D4099</f>
        <v>0</v>
      </c>
      <c r="P4099" s="15">
        <f>IFERROR(E4099/L4099,0)</f>
        <v>0</v>
      </c>
      <c r="Q4099" t="s">
        <v>8323</v>
      </c>
      <c r="R4099" t="s">
        <v>8326</v>
      </c>
      <c r="S4099" s="10">
        <f>(((J4099/60)/60)/24)+DATE(1970,1,1)</f>
        <v>42282.655543981484</v>
      </c>
    </row>
    <row r="4100" spans="1:19" ht="43.2" hidden="1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 s="12">
        <v>0</v>
      </c>
      <c r="M4100" t="b">
        <v>0</v>
      </c>
      <c r="N4100" t="s">
        <v>8269</v>
      </c>
      <c r="O4100" s="14">
        <f>E4100/D4100</f>
        <v>0</v>
      </c>
      <c r="P4100" s="15">
        <f>IFERROR(E4100/L4100,0)</f>
        <v>0</v>
      </c>
      <c r="Q4100" t="s">
        <v>8323</v>
      </c>
      <c r="R4100" t="s">
        <v>8326</v>
      </c>
      <c r="S4100" s="10">
        <f>(((J4100/60)/60)/24)+DATE(1970,1,1)</f>
        <v>42322.025115740747</v>
      </c>
    </row>
    <row r="4101" spans="1:19" ht="43.2" hidden="1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 s="12">
        <v>0</v>
      </c>
      <c r="M4101" t="b">
        <v>0</v>
      </c>
      <c r="N4101" t="s">
        <v>8269</v>
      </c>
      <c r="O4101" s="14">
        <f>E4101/D4101</f>
        <v>0</v>
      </c>
      <c r="P4101" s="15">
        <f>IFERROR(E4101/L4101,0)</f>
        <v>0</v>
      </c>
      <c r="Q4101" t="s">
        <v>8323</v>
      </c>
      <c r="R4101" t="s">
        <v>8326</v>
      </c>
      <c r="S4101" s="10">
        <f>(((J4101/60)/60)/24)+DATE(1970,1,1)</f>
        <v>41941.585231481484</v>
      </c>
    </row>
    <row r="4102" spans="1:19" ht="43.2" hidden="1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 s="12">
        <v>0</v>
      </c>
      <c r="M4102" t="b">
        <v>0</v>
      </c>
      <c r="N4102" t="s">
        <v>8269</v>
      </c>
      <c r="O4102" s="14">
        <f>E4102/D4102</f>
        <v>0</v>
      </c>
      <c r="P4102" s="15">
        <f>IFERROR(E4102/L4102,0)</f>
        <v>0</v>
      </c>
      <c r="Q4102" t="s">
        <v>8323</v>
      </c>
      <c r="R4102" t="s">
        <v>8326</v>
      </c>
      <c r="S4102" s="10">
        <f>(((J4102/60)/60)/24)+DATE(1970,1,1)</f>
        <v>41948.957465277781</v>
      </c>
    </row>
    <row r="4103" spans="1:19" ht="43.2" hidden="1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 s="12">
        <v>0</v>
      </c>
      <c r="M4103" t="b">
        <v>0</v>
      </c>
      <c r="N4103" t="s">
        <v>8269</v>
      </c>
      <c r="O4103" s="14">
        <f>E4103/D4103</f>
        <v>0</v>
      </c>
      <c r="P4103" s="15">
        <f>IFERROR(E4103/L4103,0)</f>
        <v>0</v>
      </c>
      <c r="Q4103" t="s">
        <v>8323</v>
      </c>
      <c r="R4103" t="s">
        <v>8326</v>
      </c>
      <c r="S4103" s="10">
        <f>(((J4103/60)/60)/24)+DATE(1970,1,1)</f>
        <v>41761.810150462967</v>
      </c>
    </row>
    <row r="4104" spans="1:19" ht="43.2" hidden="1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 s="12">
        <v>0</v>
      </c>
      <c r="M4104" t="b">
        <v>0</v>
      </c>
      <c r="N4104" t="s">
        <v>8269</v>
      </c>
      <c r="O4104" s="14">
        <f>E4104/D4104</f>
        <v>0</v>
      </c>
      <c r="P4104" s="15">
        <f>IFERROR(E4104/L4104,0)</f>
        <v>0</v>
      </c>
      <c r="Q4104" t="s">
        <v>8323</v>
      </c>
      <c r="R4104" t="s">
        <v>8326</v>
      </c>
      <c r="S4104" s="10">
        <f>(((J4104/60)/60)/24)+DATE(1970,1,1)</f>
        <v>42613.841261574074</v>
      </c>
    </row>
    <row r="4105" spans="1:19" ht="43.2" hidden="1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 s="12">
        <v>0</v>
      </c>
      <c r="M4105" t="b">
        <v>0</v>
      </c>
      <c r="N4105" t="s">
        <v>8269</v>
      </c>
      <c r="O4105" s="14">
        <f>E4105/D4105</f>
        <v>0</v>
      </c>
      <c r="P4105" s="15">
        <f>IFERROR(E4105/L4105,0)</f>
        <v>0</v>
      </c>
      <c r="Q4105" t="s">
        <v>8323</v>
      </c>
      <c r="R4105" t="s">
        <v>8326</v>
      </c>
      <c r="S4105" s="10">
        <f>(((J4105/60)/60)/24)+DATE(1970,1,1)</f>
        <v>42421.141469907408</v>
      </c>
    </row>
    <row r="4106" spans="1:19" ht="57.6" hidden="1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 s="12">
        <v>0</v>
      </c>
      <c r="M4106" t="b">
        <v>0</v>
      </c>
      <c r="N4106" t="s">
        <v>8269</v>
      </c>
      <c r="O4106" s="14">
        <f>E4106/D4106</f>
        <v>0</v>
      </c>
      <c r="P4106" s="15">
        <f>IFERROR(E4106/L4106,0)</f>
        <v>0</v>
      </c>
      <c r="Q4106" t="s">
        <v>8323</v>
      </c>
      <c r="R4106" t="s">
        <v>8326</v>
      </c>
      <c r="S4106" s="10">
        <f>(((J4106/60)/60)/24)+DATE(1970,1,1)</f>
        <v>42700.804756944446</v>
      </c>
    </row>
    <row r="4107" spans="1:19" ht="43.2" hidden="1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 s="12">
        <v>0</v>
      </c>
      <c r="M4107" t="b">
        <v>0</v>
      </c>
      <c r="N4107" t="s">
        <v>8269</v>
      </c>
      <c r="O4107" s="14">
        <f>E4107/D4107</f>
        <v>0</v>
      </c>
      <c r="P4107" s="15">
        <f>IFERROR(E4107/L4107,0)</f>
        <v>0</v>
      </c>
      <c r="Q4107" t="s">
        <v>8323</v>
      </c>
      <c r="R4107" t="s">
        <v>8326</v>
      </c>
      <c r="S4107" s="10">
        <f>(((J4107/60)/60)/24)+DATE(1970,1,1)</f>
        <v>41905.795706018522</v>
      </c>
    </row>
    <row r="4108" spans="1:19" ht="43.2" hidden="1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 s="12">
        <v>0</v>
      </c>
      <c r="M4108" t="b">
        <v>0</v>
      </c>
      <c r="N4108" t="s">
        <v>8269</v>
      </c>
      <c r="O4108" s="14">
        <f>E4108/D4108</f>
        <v>0</v>
      </c>
      <c r="P4108" s="15">
        <f>IFERROR(E4108/L4108,0)</f>
        <v>0</v>
      </c>
      <c r="Q4108" t="s">
        <v>8323</v>
      </c>
      <c r="R4108" t="s">
        <v>8326</v>
      </c>
      <c r="S4108" s="10">
        <f>(((J4108/60)/60)/24)+DATE(1970,1,1)</f>
        <v>42732.787523148145</v>
      </c>
    </row>
    <row r="4109" spans="1:19" ht="43.2" hidden="1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 s="12">
        <v>0</v>
      </c>
      <c r="M4109" t="b">
        <v>0</v>
      </c>
      <c r="N4109" t="s">
        <v>8269</v>
      </c>
      <c r="O4109" s="14">
        <f>E4109/D4109</f>
        <v>0</v>
      </c>
      <c r="P4109" s="15">
        <f>IFERROR(E4109/L4109,0)</f>
        <v>0</v>
      </c>
      <c r="Q4109" t="s">
        <v>8323</v>
      </c>
      <c r="R4109" t="s">
        <v>8326</v>
      </c>
      <c r="S4109" s="10">
        <f>(((J4109/60)/60)/24)+DATE(1970,1,1)</f>
        <v>42511.698101851856</v>
      </c>
    </row>
    <row r="4110" spans="1:19" hidden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 s="12">
        <v>0</v>
      </c>
      <c r="M4110" t="b">
        <v>0</v>
      </c>
      <c r="N4110" t="s">
        <v>8269</v>
      </c>
      <c r="O4110" s="14">
        <f>E4110/D4110</f>
        <v>0</v>
      </c>
      <c r="P4110" s="15">
        <f>IFERROR(E4110/L4110,0)</f>
        <v>0</v>
      </c>
      <c r="Q4110" t="s">
        <v>8323</v>
      </c>
      <c r="R4110" t="s">
        <v>8326</v>
      </c>
      <c r="S4110" s="10">
        <f>(((J4110/60)/60)/24)+DATE(1970,1,1)</f>
        <v>42538.742893518516</v>
      </c>
    </row>
    <row r="4111" spans="1:19" ht="43.2" hidden="1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 s="12">
        <v>0</v>
      </c>
      <c r="M4111" t="b">
        <v>0</v>
      </c>
      <c r="N4111" t="s">
        <v>8269</v>
      </c>
      <c r="O4111" s="14">
        <f>E4111/D4111</f>
        <v>0</v>
      </c>
      <c r="P4111" s="15">
        <f>IFERROR(E4111/L4111,0)</f>
        <v>0</v>
      </c>
      <c r="Q4111" t="s">
        <v>8323</v>
      </c>
      <c r="R4111" t="s">
        <v>8326</v>
      </c>
      <c r="S4111" s="10">
        <f>(((J4111/60)/60)/24)+DATE(1970,1,1)</f>
        <v>42344.824502314819</v>
      </c>
    </row>
    <row r="4112" spans="1:19" ht="43.2" hidden="1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 s="12">
        <v>0</v>
      </c>
      <c r="M4112" t="b">
        <v>0</v>
      </c>
      <c r="N4112" t="s">
        <v>8269</v>
      </c>
      <c r="O4112" s="14">
        <f>E4112/D4112</f>
        <v>0</v>
      </c>
      <c r="P4112" s="15">
        <f>IFERROR(E4112/L4112,0)</f>
        <v>0</v>
      </c>
      <c r="Q4112" t="s">
        <v>8323</v>
      </c>
      <c r="R4112" t="s">
        <v>8326</v>
      </c>
      <c r="S4112" s="10">
        <f>(((J4112/60)/60)/24)+DATE(1970,1,1)</f>
        <v>42495.722187499996</v>
      </c>
    </row>
    <row r="4113" spans="1:19" ht="43.2" hidden="1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 s="12">
        <v>0</v>
      </c>
      <c r="M4113" t="b">
        <v>0</v>
      </c>
      <c r="N4113" t="s">
        <v>8269</v>
      </c>
      <c r="O4113" s="14">
        <f>E4113/D4113</f>
        <v>0</v>
      </c>
      <c r="P4113" s="15">
        <f>IFERROR(E4113/L4113,0)</f>
        <v>0</v>
      </c>
      <c r="Q4113" t="s">
        <v>8323</v>
      </c>
      <c r="R4113" t="s">
        <v>8326</v>
      </c>
      <c r="S4113" s="10">
        <f>(((J4113/60)/60)/24)+DATE(1970,1,1)</f>
        <v>41927.124884259261</v>
      </c>
    </row>
    <row r="4114" spans="1:19" ht="43.2" hidden="1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 s="12">
        <v>0</v>
      </c>
      <c r="M4114" t="b">
        <v>0</v>
      </c>
      <c r="N4114" t="s">
        <v>8269</v>
      </c>
      <c r="O4114" s="14">
        <f>E4114/D4114</f>
        <v>0</v>
      </c>
      <c r="P4114" s="15">
        <f>IFERROR(E4114/L4114,0)</f>
        <v>0</v>
      </c>
      <c r="Q4114" t="s">
        <v>8323</v>
      </c>
      <c r="R4114" t="s">
        <v>8326</v>
      </c>
      <c r="S4114" s="10">
        <f>(((J4114/60)/60)/24)+DATE(1970,1,1)</f>
        <v>42730.903726851851</v>
      </c>
    </row>
    <row r="4115" spans="1:19" ht="43.2" hidden="1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 s="12">
        <v>0</v>
      </c>
      <c r="M4115" t="b">
        <v>0</v>
      </c>
      <c r="N4115" t="s">
        <v>8269</v>
      </c>
      <c r="O4115" s="14">
        <f>E4115/D4115</f>
        <v>0</v>
      </c>
      <c r="P4115" s="15">
        <f t="shared" ref="P4091:P4115" si="4">IFERROR(E4115/L4115,0)</f>
        <v>0</v>
      </c>
      <c r="Q4115" t="s">
        <v>8323</v>
      </c>
      <c r="R4115" t="s">
        <v>8326</v>
      </c>
      <c r="S4115" s="10">
        <f t="shared" ref="S4099:S4115" si="5">(((J4115/60)/60)/24)+DATE(1970,1,1)</f>
        <v>42307.539398148147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BEB4-F172-4AFC-8268-13384823F2BB}">
  <dimension ref="A1:C14"/>
  <sheetViews>
    <sheetView workbookViewId="0">
      <selection activeCell="J14" sqref="J14"/>
    </sheetView>
  </sheetViews>
  <sheetFormatPr defaultRowHeight="14.4" x14ac:dyDescent="0.3"/>
  <cols>
    <col min="1" max="1" width="28.88671875" bestFit="1" customWidth="1"/>
    <col min="2" max="2" width="11.21875" style="15" bestFit="1" customWidth="1"/>
    <col min="3" max="3" width="12.21875" style="15" bestFit="1" customWidth="1"/>
  </cols>
  <sheetData>
    <row r="1" spans="1:3" x14ac:dyDescent="0.3">
      <c r="B1" s="20" t="s">
        <v>8385</v>
      </c>
      <c r="C1" s="20" t="s">
        <v>8386</v>
      </c>
    </row>
    <row r="2" spans="1:3" x14ac:dyDescent="0.3">
      <c r="A2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8394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8395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8396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8397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8395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AAAC1-E926-460C-B1FF-41FA5404BF85}">
  <dimension ref="A1:S251"/>
  <sheetViews>
    <sheetView topLeftCell="D1" workbookViewId="0">
      <selection activeCell="O7" sqref="O7"/>
    </sheetView>
  </sheetViews>
  <sheetFormatPr defaultRowHeight="25.05" customHeight="1" x14ac:dyDescent="0.3"/>
  <cols>
    <col min="1" max="1" width="5" bestFit="1" customWidth="1"/>
    <col min="2" max="2" width="56" bestFit="1" customWidth="1"/>
    <col min="3" max="3" width="122.8867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4.777343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6640625" bestFit="1" customWidth="1"/>
    <col min="17" max="17" width="8.5546875" bestFit="1" customWidth="1"/>
    <col min="18" max="18" width="11.5546875" bestFit="1" customWidth="1"/>
    <col min="19" max="19" width="22.5546875" bestFit="1" customWidth="1"/>
  </cols>
  <sheetData>
    <row r="1" spans="1:19" ht="25.05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1" t="s">
        <v>8359</v>
      </c>
      <c r="S1" s="9" t="s">
        <v>8366</v>
      </c>
    </row>
    <row r="2" spans="1:19" ht="25.05" customHeight="1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 s="12">
        <v>197</v>
      </c>
      <c r="M2" t="b">
        <v>0</v>
      </c>
      <c r="N2" t="s">
        <v>8269</v>
      </c>
      <c r="O2" s="14">
        <v>0.69561111111111107</v>
      </c>
      <c r="P2" s="15">
        <v>63.558375634517766</v>
      </c>
      <c r="Q2" t="s">
        <v>8323</v>
      </c>
      <c r="R2" t="s">
        <v>8326</v>
      </c>
      <c r="S2" s="10">
        <v>41990.584108796291</v>
      </c>
    </row>
    <row r="3" spans="1:19" ht="25.05" customHeight="1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 s="12">
        <v>84</v>
      </c>
      <c r="M3" t="b">
        <v>0</v>
      </c>
      <c r="N3" t="s">
        <v>8269</v>
      </c>
      <c r="O3" s="14">
        <v>0.2155</v>
      </c>
      <c r="P3" s="15">
        <v>128.27380952380952</v>
      </c>
      <c r="Q3" t="s">
        <v>8323</v>
      </c>
      <c r="R3" t="s">
        <v>8326</v>
      </c>
      <c r="S3" s="10">
        <v>41779.657870370371</v>
      </c>
    </row>
    <row r="4" spans="1:19" ht="25.05" customHeight="1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 s="12">
        <v>60</v>
      </c>
      <c r="M4" t="b">
        <v>0</v>
      </c>
      <c r="N4" t="s">
        <v>8269</v>
      </c>
      <c r="O4" s="14">
        <v>0.42011733333333334</v>
      </c>
      <c r="P4" s="15">
        <v>105.02933333333334</v>
      </c>
      <c r="Q4" t="s">
        <v>8323</v>
      </c>
      <c r="R4" t="s">
        <v>8326</v>
      </c>
      <c r="S4" s="10">
        <v>42618.827013888891</v>
      </c>
    </row>
    <row r="5" spans="1:19" ht="25.05" customHeight="1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 s="12">
        <v>50</v>
      </c>
      <c r="M5" t="b">
        <v>0</v>
      </c>
      <c r="N5" t="s">
        <v>8269</v>
      </c>
      <c r="O5" s="14">
        <v>0.41489795918367345</v>
      </c>
      <c r="P5" s="15">
        <v>81.319999999999993</v>
      </c>
      <c r="Q5" t="s">
        <v>8323</v>
      </c>
      <c r="R5" t="s">
        <v>8326</v>
      </c>
      <c r="S5" s="10">
        <v>41766.617291666669</v>
      </c>
    </row>
    <row r="6" spans="1:19" ht="25.05" customHeight="1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 s="12">
        <v>37</v>
      </c>
      <c r="M6" t="b">
        <v>0</v>
      </c>
      <c r="N6" t="s">
        <v>8269</v>
      </c>
      <c r="O6" s="14">
        <v>0.78100000000000003</v>
      </c>
      <c r="P6" s="15">
        <v>105.54054054054055</v>
      </c>
      <c r="Q6" t="s">
        <v>8323</v>
      </c>
      <c r="R6" t="s">
        <v>8326</v>
      </c>
      <c r="S6" s="10">
        <v>42469.68414351852</v>
      </c>
    </row>
    <row r="7" spans="1:19" ht="25.05" customHeight="1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 s="12">
        <v>46</v>
      </c>
      <c r="M7" t="b">
        <v>0</v>
      </c>
      <c r="N7" t="s">
        <v>8269</v>
      </c>
      <c r="O7" s="14">
        <v>0.34802513464991025</v>
      </c>
      <c r="P7" s="15">
        <v>84.282608695652172</v>
      </c>
      <c r="Q7" t="s">
        <v>8323</v>
      </c>
      <c r="R7" t="s">
        <v>8326</v>
      </c>
      <c r="S7" s="10">
        <v>41747.86986111111</v>
      </c>
    </row>
    <row r="8" spans="1:19" ht="25.05" customHeight="1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 s="12">
        <v>25</v>
      </c>
      <c r="M8" t="b">
        <v>0</v>
      </c>
      <c r="N8" t="s">
        <v>8269</v>
      </c>
      <c r="O8" s="14">
        <v>0.36849999999999999</v>
      </c>
      <c r="P8" s="15">
        <v>147.4</v>
      </c>
      <c r="Q8" t="s">
        <v>8323</v>
      </c>
      <c r="R8" t="s">
        <v>8326</v>
      </c>
      <c r="S8" s="10">
        <v>41903.882951388885</v>
      </c>
    </row>
    <row r="9" spans="1:19" ht="25.05" customHeight="1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 s="12">
        <v>33</v>
      </c>
      <c r="M9" t="b">
        <v>0</v>
      </c>
      <c r="N9" t="s">
        <v>8269</v>
      </c>
      <c r="O9" s="14">
        <v>0.70599999999999996</v>
      </c>
      <c r="P9" s="15">
        <v>106.96969696969697</v>
      </c>
      <c r="Q9" t="s">
        <v>8323</v>
      </c>
      <c r="R9" t="s">
        <v>8326</v>
      </c>
      <c r="S9" s="10">
        <v>42053.049375000002</v>
      </c>
    </row>
    <row r="10" spans="1:19" ht="25.05" customHeight="1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 s="12">
        <v>7</v>
      </c>
      <c r="M10" t="b">
        <v>0</v>
      </c>
      <c r="N10" t="s">
        <v>8269</v>
      </c>
      <c r="O10" s="14">
        <v>0.61909090909090914</v>
      </c>
      <c r="P10" s="15">
        <v>486.42857142857144</v>
      </c>
      <c r="Q10" t="s">
        <v>8323</v>
      </c>
      <c r="R10" t="s">
        <v>8326</v>
      </c>
      <c r="S10" s="10">
        <v>41830.234166666669</v>
      </c>
    </row>
    <row r="11" spans="1:19" ht="25.05" customHeight="1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 s="12">
        <v>17</v>
      </c>
      <c r="M11" t="b">
        <v>0</v>
      </c>
      <c r="N11" t="s">
        <v>8269</v>
      </c>
      <c r="O11" s="14">
        <v>0.60899999999999999</v>
      </c>
      <c r="P11" s="15">
        <v>179.11764705882354</v>
      </c>
      <c r="Q11" t="s">
        <v>8323</v>
      </c>
      <c r="R11" t="s">
        <v>8326</v>
      </c>
      <c r="S11" s="10">
        <v>42235.117476851854</v>
      </c>
    </row>
    <row r="12" spans="1:19" ht="25.05" customHeight="1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 s="12">
        <v>36</v>
      </c>
      <c r="M12" t="b">
        <v>0</v>
      </c>
      <c r="N12" t="s">
        <v>8269</v>
      </c>
      <c r="O12" s="14">
        <v>0.37412499999999999</v>
      </c>
      <c r="P12" s="15">
        <v>83.138888888888886</v>
      </c>
      <c r="Q12" t="s">
        <v>8323</v>
      </c>
      <c r="R12" t="s">
        <v>8326</v>
      </c>
      <c r="S12" s="10">
        <v>41939.8122337963</v>
      </c>
    </row>
    <row r="13" spans="1:19" ht="25.05" customHeight="1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 s="12">
        <v>17</v>
      </c>
      <c r="M13" t="b">
        <v>0</v>
      </c>
      <c r="N13" t="s">
        <v>8269</v>
      </c>
      <c r="O13" s="14">
        <v>0.47049999999999997</v>
      </c>
      <c r="P13" s="15">
        <v>166.05882352941177</v>
      </c>
      <c r="Q13" t="s">
        <v>8323</v>
      </c>
      <c r="R13" t="s">
        <v>8326</v>
      </c>
      <c r="S13" s="10">
        <v>41804.937083333331</v>
      </c>
    </row>
    <row r="14" spans="1:19" ht="25.05" customHeight="1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 s="12">
        <v>29</v>
      </c>
      <c r="M14" t="b">
        <v>0</v>
      </c>
      <c r="N14" t="s">
        <v>8269</v>
      </c>
      <c r="O14" s="14">
        <v>0.23333333333333334</v>
      </c>
      <c r="P14" s="15">
        <v>96.551724137931032</v>
      </c>
      <c r="Q14" t="s">
        <v>8323</v>
      </c>
      <c r="R14" t="s">
        <v>8326</v>
      </c>
      <c r="S14" s="10">
        <v>42192.905694444446</v>
      </c>
    </row>
    <row r="15" spans="1:19" ht="25.05" customHeight="1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 s="12">
        <v>8</v>
      </c>
      <c r="M15" t="b">
        <v>0</v>
      </c>
      <c r="N15" t="s">
        <v>8269</v>
      </c>
      <c r="O15" s="14">
        <v>0.16826666666666668</v>
      </c>
      <c r="P15" s="15">
        <v>315.5</v>
      </c>
      <c r="Q15" t="s">
        <v>8323</v>
      </c>
      <c r="R15" t="s">
        <v>8326</v>
      </c>
      <c r="S15" s="10">
        <v>42171.758611111116</v>
      </c>
    </row>
    <row r="16" spans="1:19" ht="25.05" customHeight="1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 s="12">
        <v>2</v>
      </c>
      <c r="M16" t="b">
        <v>0</v>
      </c>
      <c r="N16" t="s">
        <v>8269</v>
      </c>
      <c r="O16" s="14">
        <v>0.3125</v>
      </c>
      <c r="P16" s="15">
        <v>1250</v>
      </c>
      <c r="Q16" t="s">
        <v>8323</v>
      </c>
      <c r="R16" t="s">
        <v>8326</v>
      </c>
      <c r="S16" s="10">
        <v>42144.231527777782</v>
      </c>
    </row>
    <row r="17" spans="1:19" ht="25.05" customHeight="1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 s="12">
        <v>10</v>
      </c>
      <c r="M17" t="b">
        <v>0</v>
      </c>
      <c r="N17" t="s">
        <v>8269</v>
      </c>
      <c r="O17" s="14">
        <v>0.86135181975736563</v>
      </c>
      <c r="P17" s="15">
        <v>248.5</v>
      </c>
      <c r="Q17" t="s">
        <v>8323</v>
      </c>
      <c r="R17" t="s">
        <v>8326</v>
      </c>
      <c r="S17" s="10">
        <v>42534.631481481483</v>
      </c>
    </row>
    <row r="18" spans="1:19" ht="25.05" customHeight="1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 s="12">
        <v>39</v>
      </c>
      <c r="M18" t="b">
        <v>0</v>
      </c>
      <c r="N18" t="s">
        <v>8269</v>
      </c>
      <c r="O18" s="14">
        <v>0.31546666666666667</v>
      </c>
      <c r="P18" s="15">
        <v>60.666666666666664</v>
      </c>
      <c r="Q18" t="s">
        <v>8323</v>
      </c>
      <c r="R18" t="s">
        <v>8326</v>
      </c>
      <c r="S18" s="10">
        <v>42103.016585648147</v>
      </c>
    </row>
    <row r="19" spans="1:19" ht="25.05" customHeight="1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 s="12">
        <v>40</v>
      </c>
      <c r="M19" t="b">
        <v>0</v>
      </c>
      <c r="N19" t="s">
        <v>8269</v>
      </c>
      <c r="O19" s="14">
        <v>0.15266666666666667</v>
      </c>
      <c r="P19" s="15">
        <v>57.25</v>
      </c>
      <c r="Q19" t="s">
        <v>8323</v>
      </c>
      <c r="R19" t="s">
        <v>8326</v>
      </c>
      <c r="S19" s="10">
        <v>41786.959745370368</v>
      </c>
    </row>
    <row r="20" spans="1:19" ht="25.05" customHeight="1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 s="12">
        <v>43</v>
      </c>
      <c r="M20" t="b">
        <v>0</v>
      </c>
      <c r="N20" t="s">
        <v>8269</v>
      </c>
      <c r="O20" s="14">
        <v>0.16376923076923078</v>
      </c>
      <c r="P20" s="15">
        <v>49.511627906976742</v>
      </c>
      <c r="Q20" t="s">
        <v>8323</v>
      </c>
      <c r="R20" t="s">
        <v>8326</v>
      </c>
      <c r="S20" s="10">
        <v>42265.817002314812</v>
      </c>
    </row>
    <row r="21" spans="1:19" ht="25.05" customHeight="1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 s="12">
        <v>26</v>
      </c>
      <c r="M21" t="b">
        <v>0</v>
      </c>
      <c r="N21" t="s">
        <v>8269</v>
      </c>
      <c r="O21" s="14">
        <v>0.14058171745152354</v>
      </c>
      <c r="P21" s="15">
        <v>78.07692307692308</v>
      </c>
      <c r="Q21" t="s">
        <v>8323</v>
      </c>
      <c r="R21" t="s">
        <v>8326</v>
      </c>
      <c r="S21" s="10">
        <v>42354.131643518514</v>
      </c>
    </row>
    <row r="22" spans="1:19" ht="25.05" customHeight="1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 s="12">
        <v>5</v>
      </c>
      <c r="M22" t="b">
        <v>0</v>
      </c>
      <c r="N22" t="s">
        <v>8269</v>
      </c>
      <c r="O22" s="14">
        <v>0.1908</v>
      </c>
      <c r="P22" s="15">
        <v>381.6</v>
      </c>
      <c r="Q22" t="s">
        <v>8323</v>
      </c>
      <c r="R22" t="s">
        <v>8326</v>
      </c>
      <c r="S22" s="10">
        <v>42370.90320601852</v>
      </c>
    </row>
    <row r="23" spans="1:19" ht="25.05" customHeight="1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 s="12">
        <v>31</v>
      </c>
      <c r="M23" t="b">
        <v>0</v>
      </c>
      <c r="N23" t="s">
        <v>8269</v>
      </c>
      <c r="O23" s="14">
        <v>9.3100000000000002E-2</v>
      </c>
      <c r="P23" s="15">
        <v>60.064516129032256</v>
      </c>
      <c r="Q23" t="s">
        <v>8323</v>
      </c>
      <c r="R23" t="s">
        <v>8326</v>
      </c>
      <c r="S23" s="10">
        <v>42205.171018518522</v>
      </c>
    </row>
    <row r="24" spans="1:19" ht="25.05" customHeight="1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 s="12">
        <v>20</v>
      </c>
      <c r="M24" t="b">
        <v>0</v>
      </c>
      <c r="N24" t="s">
        <v>8269</v>
      </c>
      <c r="O24" s="14">
        <v>0.16254545454545455</v>
      </c>
      <c r="P24" s="15">
        <v>89.4</v>
      </c>
      <c r="Q24" t="s">
        <v>8323</v>
      </c>
      <c r="R24" t="s">
        <v>8326</v>
      </c>
      <c r="S24" s="10">
        <v>42103.884930555556</v>
      </c>
    </row>
    <row r="25" spans="1:19" ht="25.05" customHeight="1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 s="12">
        <v>13</v>
      </c>
      <c r="M25" t="b">
        <v>0</v>
      </c>
      <c r="N25" t="s">
        <v>8269</v>
      </c>
      <c r="O25" s="14">
        <v>0.35639999999999999</v>
      </c>
      <c r="P25" s="15">
        <v>137.07692307692307</v>
      </c>
      <c r="Q25" t="s">
        <v>8323</v>
      </c>
      <c r="R25" t="s">
        <v>8326</v>
      </c>
      <c r="S25" s="10">
        <v>42279.778564814813</v>
      </c>
    </row>
    <row r="26" spans="1:19" ht="25.05" customHeight="1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 s="12">
        <v>38</v>
      </c>
      <c r="M26" t="b">
        <v>0</v>
      </c>
      <c r="N26" t="s">
        <v>8269</v>
      </c>
      <c r="O26" s="14">
        <v>0.24194444444444443</v>
      </c>
      <c r="P26" s="15">
        <v>45.842105263157897</v>
      </c>
      <c r="Q26" t="s">
        <v>8323</v>
      </c>
      <c r="R26" t="s">
        <v>8326</v>
      </c>
      <c r="S26" s="10">
        <v>41921.770439814813</v>
      </c>
    </row>
    <row r="27" spans="1:19" ht="25.05" customHeight="1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 s="12">
        <v>9</v>
      </c>
      <c r="M27" t="b">
        <v>0</v>
      </c>
      <c r="N27" t="s">
        <v>8269</v>
      </c>
      <c r="O27" s="14">
        <v>0.16161904761904761</v>
      </c>
      <c r="P27" s="15">
        <v>188.55555555555554</v>
      </c>
      <c r="Q27" t="s">
        <v>8323</v>
      </c>
      <c r="R27" t="s">
        <v>8326</v>
      </c>
      <c r="S27" s="10">
        <v>42159.224432870367</v>
      </c>
    </row>
    <row r="28" spans="1:19" ht="25.05" customHeight="1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 s="12">
        <v>20</v>
      </c>
      <c r="M28" t="b">
        <v>0</v>
      </c>
      <c r="N28" t="s">
        <v>8269</v>
      </c>
      <c r="O28" s="14">
        <v>0.27239999999999998</v>
      </c>
      <c r="P28" s="15">
        <v>68.099999999999994</v>
      </c>
      <c r="Q28" t="s">
        <v>8323</v>
      </c>
      <c r="R28" t="s">
        <v>8326</v>
      </c>
      <c r="S28" s="10">
        <v>42278.629710648151</v>
      </c>
    </row>
    <row r="29" spans="1:19" ht="25.05" customHeight="1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 s="12">
        <v>6</v>
      </c>
      <c r="M29" t="b">
        <v>0</v>
      </c>
      <c r="N29" t="s">
        <v>8269</v>
      </c>
      <c r="O29" s="14">
        <v>8.8999999999999996E-2</v>
      </c>
      <c r="P29" s="15">
        <v>222.5</v>
      </c>
      <c r="Q29" t="s">
        <v>8323</v>
      </c>
      <c r="R29" t="s">
        <v>8326</v>
      </c>
      <c r="S29" s="10">
        <v>42695.7105787037</v>
      </c>
    </row>
    <row r="30" spans="1:19" ht="25.05" customHeight="1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 s="12">
        <v>6</v>
      </c>
      <c r="M30" t="b">
        <v>0</v>
      </c>
      <c r="N30" t="s">
        <v>8269</v>
      </c>
      <c r="O30" s="14">
        <v>1.4500000000000001E-2</v>
      </c>
      <c r="P30" s="15">
        <v>217.5</v>
      </c>
      <c r="Q30" t="s">
        <v>8323</v>
      </c>
      <c r="R30" t="s">
        <v>8326</v>
      </c>
      <c r="S30" s="10">
        <v>42543.788564814815</v>
      </c>
    </row>
    <row r="31" spans="1:19" ht="25.05" customHeight="1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 s="12">
        <v>7</v>
      </c>
      <c r="M31" t="b">
        <v>0</v>
      </c>
      <c r="N31" t="s">
        <v>8269</v>
      </c>
      <c r="O31" s="14">
        <v>4.0833333333333333E-2</v>
      </c>
      <c r="P31" s="15">
        <v>175</v>
      </c>
      <c r="Q31" t="s">
        <v>8323</v>
      </c>
      <c r="R31" t="s">
        <v>8326</v>
      </c>
      <c r="S31" s="10">
        <v>42508.179965277777</v>
      </c>
    </row>
    <row r="32" spans="1:19" ht="25.05" customHeight="1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 s="12">
        <v>14</v>
      </c>
      <c r="M32" t="b">
        <v>0</v>
      </c>
      <c r="N32" t="s">
        <v>8269</v>
      </c>
      <c r="O32" s="14">
        <v>0.16514285714285715</v>
      </c>
      <c r="P32" s="15">
        <v>82.571428571428569</v>
      </c>
      <c r="Q32" t="s">
        <v>8323</v>
      </c>
      <c r="R32" t="s">
        <v>8326</v>
      </c>
      <c r="S32" s="10">
        <v>41842.828680555554</v>
      </c>
    </row>
    <row r="33" spans="1:19" ht="25.05" customHeight="1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 s="12">
        <v>14</v>
      </c>
      <c r="M33" t="b">
        <v>0</v>
      </c>
      <c r="N33" t="s">
        <v>8269</v>
      </c>
      <c r="O33" s="14">
        <v>0.38066666666666665</v>
      </c>
      <c r="P33" s="15">
        <v>81.571428571428569</v>
      </c>
      <c r="Q33" t="s">
        <v>8323</v>
      </c>
      <c r="R33" t="s">
        <v>8326</v>
      </c>
      <c r="S33" s="10">
        <v>41850.863252314812</v>
      </c>
    </row>
    <row r="34" spans="1:19" ht="25.05" customHeight="1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 s="12">
        <v>13</v>
      </c>
      <c r="M34" t="b">
        <v>0</v>
      </c>
      <c r="N34" t="s">
        <v>8269</v>
      </c>
      <c r="O34" s="14">
        <v>0.37533333333333335</v>
      </c>
      <c r="P34" s="15">
        <v>86.615384615384613</v>
      </c>
      <c r="Q34" t="s">
        <v>8323</v>
      </c>
      <c r="R34" t="s">
        <v>8326</v>
      </c>
      <c r="S34" s="10">
        <v>41865.878657407404</v>
      </c>
    </row>
    <row r="35" spans="1:19" ht="25.05" customHeight="1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 s="12">
        <v>12</v>
      </c>
      <c r="M35" t="b">
        <v>0</v>
      </c>
      <c r="N35" t="s">
        <v>8269</v>
      </c>
      <c r="O35" s="14">
        <v>0.15742857142857142</v>
      </c>
      <c r="P35" s="15">
        <v>91.833333333333329</v>
      </c>
      <c r="Q35" t="s">
        <v>8323</v>
      </c>
      <c r="R35" t="s">
        <v>8326</v>
      </c>
      <c r="S35" s="10">
        <v>42538.968310185184</v>
      </c>
    </row>
    <row r="36" spans="1:19" ht="25.05" customHeight="1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 s="12">
        <v>19</v>
      </c>
      <c r="M36" t="b">
        <v>0</v>
      </c>
      <c r="N36" t="s">
        <v>8269</v>
      </c>
      <c r="O36" s="14">
        <v>0.21299999999999999</v>
      </c>
      <c r="P36" s="15">
        <v>56.05263157894737</v>
      </c>
      <c r="Q36" t="s">
        <v>8323</v>
      </c>
      <c r="R36" t="s">
        <v>8326</v>
      </c>
      <c r="S36" s="10">
        <v>41766.072500000002</v>
      </c>
    </row>
    <row r="37" spans="1:19" ht="25.05" customHeight="1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 s="12">
        <v>13</v>
      </c>
      <c r="M37" t="b">
        <v>0</v>
      </c>
      <c r="N37" t="s">
        <v>8269</v>
      </c>
      <c r="O37" s="14">
        <v>0.17666666666666667</v>
      </c>
      <c r="P37" s="15">
        <v>81.538461538461533</v>
      </c>
      <c r="Q37" t="s">
        <v>8323</v>
      </c>
      <c r="R37" t="s">
        <v>8326</v>
      </c>
      <c r="S37" s="10">
        <v>41833.660995370366</v>
      </c>
    </row>
    <row r="38" spans="1:19" ht="25.05" customHeight="1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 s="12">
        <v>7</v>
      </c>
      <c r="M38" t="b">
        <v>0</v>
      </c>
      <c r="N38" t="s">
        <v>8269</v>
      </c>
      <c r="O38" s="14">
        <v>0.1</v>
      </c>
      <c r="P38" s="15">
        <v>142.85714285714286</v>
      </c>
      <c r="Q38" t="s">
        <v>8323</v>
      </c>
      <c r="R38" t="s">
        <v>8326</v>
      </c>
      <c r="S38" s="10">
        <v>42308.211215277777</v>
      </c>
    </row>
    <row r="39" spans="1:19" ht="25.05" customHeight="1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 s="12">
        <v>8</v>
      </c>
      <c r="M39" t="b">
        <v>0</v>
      </c>
      <c r="N39" t="s">
        <v>8269</v>
      </c>
      <c r="O39" s="14">
        <v>0.38119999999999998</v>
      </c>
      <c r="P39" s="15">
        <v>119.125</v>
      </c>
      <c r="Q39" t="s">
        <v>8323</v>
      </c>
      <c r="R39" t="s">
        <v>8326</v>
      </c>
      <c r="S39" s="10">
        <v>42002.817488425921</v>
      </c>
    </row>
    <row r="40" spans="1:19" ht="25.05" customHeight="1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 s="12">
        <v>34</v>
      </c>
      <c r="M40" t="b">
        <v>0</v>
      </c>
      <c r="N40" t="s">
        <v>8269</v>
      </c>
      <c r="O40" s="14">
        <v>8.72E-2</v>
      </c>
      <c r="P40" s="15">
        <v>25.647058823529413</v>
      </c>
      <c r="Q40" t="s">
        <v>8323</v>
      </c>
      <c r="R40" t="s">
        <v>8326</v>
      </c>
      <c r="S40" s="10">
        <v>41780.785729166666</v>
      </c>
    </row>
    <row r="41" spans="1:19" ht="25.05" customHeight="1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 s="12">
        <v>12</v>
      </c>
      <c r="M41" t="b">
        <v>0</v>
      </c>
      <c r="N41" t="s">
        <v>8269</v>
      </c>
      <c r="O41" s="14">
        <v>2.1049999999999999E-2</v>
      </c>
      <c r="P41" s="15">
        <v>70.166666666666671</v>
      </c>
      <c r="Q41" t="s">
        <v>8323</v>
      </c>
      <c r="R41" t="s">
        <v>8326</v>
      </c>
      <c r="S41" s="10">
        <v>42248.627013888887</v>
      </c>
    </row>
    <row r="42" spans="1:19" ht="25.05" customHeight="1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 s="12">
        <v>9</v>
      </c>
      <c r="M42" t="b">
        <v>0</v>
      </c>
      <c r="N42" t="s">
        <v>8269</v>
      </c>
      <c r="O42" s="14">
        <v>0.53</v>
      </c>
      <c r="P42" s="15">
        <v>88.333333333333329</v>
      </c>
      <c r="Q42" t="s">
        <v>8323</v>
      </c>
      <c r="R42" t="s">
        <v>8326</v>
      </c>
      <c r="S42" s="10">
        <v>42534.933321759265</v>
      </c>
    </row>
    <row r="43" spans="1:19" ht="25.05" customHeight="1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 s="12">
        <v>6</v>
      </c>
      <c r="M43" t="b">
        <v>0</v>
      </c>
      <c r="N43" t="s">
        <v>8269</v>
      </c>
      <c r="O43" s="14">
        <v>0.21685714285714286</v>
      </c>
      <c r="P43" s="15">
        <v>126.5</v>
      </c>
      <c r="Q43" t="s">
        <v>8323</v>
      </c>
      <c r="R43" t="s">
        <v>8326</v>
      </c>
      <c r="S43" s="10">
        <v>42353.761759259258</v>
      </c>
    </row>
    <row r="44" spans="1:19" ht="25.05" customHeight="1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 s="12">
        <v>9</v>
      </c>
      <c r="M44" t="b">
        <v>0</v>
      </c>
      <c r="N44" t="s">
        <v>8269</v>
      </c>
      <c r="O44" s="14">
        <v>0.15</v>
      </c>
      <c r="P44" s="15">
        <v>83.333333333333329</v>
      </c>
      <c r="Q44" t="s">
        <v>8323</v>
      </c>
      <c r="R44" t="s">
        <v>8326</v>
      </c>
      <c r="S44" s="10">
        <v>41746.189409722225</v>
      </c>
    </row>
    <row r="45" spans="1:19" ht="25.05" customHeight="1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 s="12">
        <v>8</v>
      </c>
      <c r="M45" t="b">
        <v>0</v>
      </c>
      <c r="N45" t="s">
        <v>8269</v>
      </c>
      <c r="O45" s="14">
        <v>0.36499999999999999</v>
      </c>
      <c r="P45" s="15">
        <v>91.25</v>
      </c>
      <c r="Q45" t="s">
        <v>8323</v>
      </c>
      <c r="R45" t="s">
        <v>8326</v>
      </c>
      <c r="S45" s="10">
        <v>41890.086805555555</v>
      </c>
    </row>
    <row r="46" spans="1:19" ht="25.05" customHeight="1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 s="12">
        <v>12</v>
      </c>
      <c r="M46" t="b">
        <v>0</v>
      </c>
      <c r="N46" t="s">
        <v>8269</v>
      </c>
      <c r="O46" s="14">
        <v>0.57199999999999995</v>
      </c>
      <c r="P46" s="15">
        <v>59.583333333333336</v>
      </c>
      <c r="Q46" t="s">
        <v>8323</v>
      </c>
      <c r="R46" t="s">
        <v>8326</v>
      </c>
      <c r="S46" s="10">
        <v>42061.963263888887</v>
      </c>
    </row>
    <row r="47" spans="1:19" ht="25.05" customHeight="1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 s="12">
        <v>14</v>
      </c>
      <c r="M47" t="b">
        <v>0</v>
      </c>
      <c r="N47" t="s">
        <v>8269</v>
      </c>
      <c r="O47" s="14">
        <v>0.36499999999999999</v>
      </c>
      <c r="P47" s="15">
        <v>46.928571428571431</v>
      </c>
      <c r="Q47" t="s">
        <v>8323</v>
      </c>
      <c r="R47" t="s">
        <v>8326</v>
      </c>
      <c r="S47" s="10">
        <v>42142.768819444449</v>
      </c>
    </row>
    <row r="48" spans="1:19" ht="25.05" customHeight="1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 s="12">
        <v>7</v>
      </c>
      <c r="M48" t="b">
        <v>0</v>
      </c>
      <c r="N48" t="s">
        <v>8269</v>
      </c>
      <c r="O48" s="14">
        <v>0.13020000000000001</v>
      </c>
      <c r="P48" s="15">
        <v>93</v>
      </c>
      <c r="Q48" t="s">
        <v>8323</v>
      </c>
      <c r="R48" t="s">
        <v>8326</v>
      </c>
      <c r="S48" s="10">
        <v>42265.683182870373</v>
      </c>
    </row>
    <row r="49" spans="1:19" ht="25.05" customHeight="1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 s="12">
        <v>6</v>
      </c>
      <c r="M49" t="b">
        <v>0</v>
      </c>
      <c r="N49" t="s">
        <v>8269</v>
      </c>
      <c r="O49" s="14">
        <v>0.10833333333333334</v>
      </c>
      <c r="P49" s="15">
        <v>108.33333333333333</v>
      </c>
      <c r="Q49" t="s">
        <v>8323</v>
      </c>
      <c r="R49" t="s">
        <v>8326</v>
      </c>
      <c r="S49" s="10">
        <v>42672.955138888887</v>
      </c>
    </row>
    <row r="50" spans="1:19" ht="25.05" customHeight="1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 s="12">
        <v>16</v>
      </c>
      <c r="M50" t="b">
        <v>0</v>
      </c>
      <c r="N50" t="s">
        <v>8269</v>
      </c>
      <c r="O50" s="14">
        <v>0.32050000000000001</v>
      </c>
      <c r="P50" s="15">
        <v>40.0625</v>
      </c>
      <c r="Q50" t="s">
        <v>8323</v>
      </c>
      <c r="R50" t="s">
        <v>8326</v>
      </c>
      <c r="S50" s="10">
        <v>41816.950370370374</v>
      </c>
    </row>
    <row r="51" spans="1:19" ht="25.05" customHeight="1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 s="12">
        <v>19</v>
      </c>
      <c r="M51" t="b">
        <v>0</v>
      </c>
      <c r="N51" t="s">
        <v>8269</v>
      </c>
      <c r="O51" s="14">
        <v>0.32050000000000001</v>
      </c>
      <c r="P51" s="15">
        <v>33.736842105263158</v>
      </c>
      <c r="Q51" t="s">
        <v>8323</v>
      </c>
      <c r="R51" t="s">
        <v>8326</v>
      </c>
      <c r="S51" s="10">
        <v>42399.707407407404</v>
      </c>
    </row>
    <row r="52" spans="1:19" ht="25.05" customHeight="1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 s="12">
        <v>12</v>
      </c>
      <c r="M52" t="b">
        <v>0</v>
      </c>
      <c r="N52" t="s">
        <v>8269</v>
      </c>
      <c r="O52" s="14">
        <v>0.20833333333333334</v>
      </c>
      <c r="P52" s="15">
        <v>52.083333333333336</v>
      </c>
      <c r="Q52" t="s">
        <v>8323</v>
      </c>
      <c r="R52" t="s">
        <v>8326</v>
      </c>
      <c r="S52" s="10">
        <v>42701.908807870372</v>
      </c>
    </row>
    <row r="53" spans="1:19" ht="25.05" customHeight="1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 s="12">
        <v>17</v>
      </c>
      <c r="M53" t="b">
        <v>0</v>
      </c>
      <c r="N53" t="s">
        <v>8269</v>
      </c>
      <c r="O53" s="14">
        <v>0.17771428571428571</v>
      </c>
      <c r="P53" s="15">
        <v>36.588235294117645</v>
      </c>
      <c r="Q53" t="s">
        <v>8323</v>
      </c>
      <c r="R53" t="s">
        <v>8326</v>
      </c>
      <c r="S53" s="10">
        <v>42606.056863425925</v>
      </c>
    </row>
    <row r="54" spans="1:19" ht="25.05" customHeight="1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 s="12">
        <v>12</v>
      </c>
      <c r="M54" t="b">
        <v>0</v>
      </c>
      <c r="N54" t="s">
        <v>8269</v>
      </c>
      <c r="O54" s="14">
        <v>0.11272727272727273</v>
      </c>
      <c r="P54" s="15">
        <v>51.666666666666664</v>
      </c>
      <c r="Q54" t="s">
        <v>8323</v>
      </c>
      <c r="R54" t="s">
        <v>8326</v>
      </c>
      <c r="S54" s="10">
        <v>41983.752847222218</v>
      </c>
    </row>
    <row r="55" spans="1:19" ht="25.05" customHeight="1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 s="12">
        <v>10</v>
      </c>
      <c r="M55" t="b">
        <v>0</v>
      </c>
      <c r="N55" t="s">
        <v>8269</v>
      </c>
      <c r="O55" s="14">
        <v>0.47692307692307695</v>
      </c>
      <c r="P55" s="15">
        <v>62</v>
      </c>
      <c r="Q55" t="s">
        <v>8323</v>
      </c>
      <c r="R55" t="s">
        <v>8326</v>
      </c>
      <c r="S55" s="10">
        <v>41830.858344907407</v>
      </c>
    </row>
    <row r="56" spans="1:19" ht="25.05" customHeight="1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 s="12">
        <v>7</v>
      </c>
      <c r="M56" t="b">
        <v>0</v>
      </c>
      <c r="N56" t="s">
        <v>8269</v>
      </c>
      <c r="O56" s="14">
        <v>9.4166666666666662E-2</v>
      </c>
      <c r="P56" s="15">
        <v>80.714285714285708</v>
      </c>
      <c r="Q56" t="s">
        <v>8323</v>
      </c>
      <c r="R56" t="s">
        <v>8326</v>
      </c>
      <c r="S56" s="10">
        <v>42199.648912037039</v>
      </c>
    </row>
    <row r="57" spans="1:19" ht="25.05" customHeight="1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 s="12">
        <v>11</v>
      </c>
      <c r="M57" t="b">
        <v>0</v>
      </c>
      <c r="N57" t="s">
        <v>8269</v>
      </c>
      <c r="O57" s="14">
        <v>0.28050000000000003</v>
      </c>
      <c r="P57" s="15">
        <v>51</v>
      </c>
      <c r="Q57" t="s">
        <v>8323</v>
      </c>
      <c r="R57" t="s">
        <v>8326</v>
      </c>
      <c r="S57" s="10">
        <v>41765.938657407409</v>
      </c>
    </row>
    <row r="58" spans="1:19" ht="25.05" customHeight="1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 s="12">
        <v>3</v>
      </c>
      <c r="M58" t="b">
        <v>0</v>
      </c>
      <c r="N58" t="s">
        <v>8269</v>
      </c>
      <c r="O58" s="14">
        <v>4.583333333333333E-2</v>
      </c>
      <c r="P58" s="15">
        <v>183.33333333333334</v>
      </c>
      <c r="Q58" t="s">
        <v>8323</v>
      </c>
      <c r="R58" t="s">
        <v>8326</v>
      </c>
      <c r="S58" s="10">
        <v>42258.646504629629</v>
      </c>
    </row>
    <row r="59" spans="1:19" ht="25.05" customHeight="1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 s="12">
        <v>12</v>
      </c>
      <c r="M59" t="b">
        <v>0</v>
      </c>
      <c r="N59" t="s">
        <v>8269</v>
      </c>
      <c r="O59" s="14">
        <v>0.11</v>
      </c>
      <c r="P59" s="15">
        <v>45.833333333333336</v>
      </c>
      <c r="Q59" t="s">
        <v>8323</v>
      </c>
      <c r="R59" t="s">
        <v>8326</v>
      </c>
      <c r="S59" s="10">
        <v>42233.671747685185</v>
      </c>
    </row>
    <row r="60" spans="1:19" ht="25.05" customHeight="1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 s="12">
        <v>9</v>
      </c>
      <c r="M60" t="b">
        <v>0</v>
      </c>
      <c r="N60" t="s">
        <v>8269</v>
      </c>
      <c r="O60" s="14">
        <v>5.4100000000000002E-2</v>
      </c>
      <c r="P60" s="15">
        <v>60.111111111111114</v>
      </c>
      <c r="Q60" t="s">
        <v>8323</v>
      </c>
      <c r="R60" t="s">
        <v>8326</v>
      </c>
      <c r="S60" s="10">
        <v>42289.94049768518</v>
      </c>
    </row>
    <row r="61" spans="1:19" ht="25.05" customHeight="1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 s="12">
        <v>11</v>
      </c>
      <c r="M61" t="b">
        <v>0</v>
      </c>
      <c r="N61" t="s">
        <v>8269</v>
      </c>
      <c r="O61" s="14">
        <v>0.10539999999999999</v>
      </c>
      <c r="P61" s="15">
        <v>47.909090909090907</v>
      </c>
      <c r="Q61" t="s">
        <v>8323</v>
      </c>
      <c r="R61" t="s">
        <v>8326</v>
      </c>
      <c r="S61" s="10">
        <v>42452.815659722226</v>
      </c>
    </row>
    <row r="62" spans="1:19" ht="25.05" customHeight="1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 s="12">
        <v>11</v>
      </c>
      <c r="M62" t="b">
        <v>0</v>
      </c>
      <c r="N62" t="s">
        <v>8269</v>
      </c>
      <c r="O62" s="14">
        <v>3.4666666666666665E-2</v>
      </c>
      <c r="P62" s="15">
        <v>47.272727272727273</v>
      </c>
      <c r="Q62" t="s">
        <v>8323</v>
      </c>
      <c r="R62" t="s">
        <v>8326</v>
      </c>
      <c r="S62" s="10">
        <v>42679.958472222221</v>
      </c>
    </row>
    <row r="63" spans="1:19" ht="25.05" customHeight="1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 s="12">
        <v>10</v>
      </c>
      <c r="M63" t="b">
        <v>0</v>
      </c>
      <c r="N63" t="s">
        <v>8269</v>
      </c>
      <c r="O63" s="14">
        <v>0.2016</v>
      </c>
      <c r="P63" s="15">
        <v>50.4</v>
      </c>
      <c r="Q63" t="s">
        <v>8323</v>
      </c>
      <c r="R63" t="s">
        <v>8326</v>
      </c>
      <c r="S63" s="10">
        <v>42531.195277777777</v>
      </c>
    </row>
    <row r="64" spans="1:19" ht="25.05" customHeight="1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 s="12">
        <v>17</v>
      </c>
      <c r="M64" t="b">
        <v>0</v>
      </c>
      <c r="N64" t="s">
        <v>8269</v>
      </c>
      <c r="O64" s="14">
        <v>9.0909090909090912E-2</v>
      </c>
      <c r="P64" s="15">
        <v>29.411764705882351</v>
      </c>
      <c r="Q64" t="s">
        <v>8323</v>
      </c>
      <c r="R64" t="s">
        <v>8326</v>
      </c>
      <c r="S64" s="10">
        <v>41869.714166666665</v>
      </c>
    </row>
    <row r="65" spans="1:19" ht="25.05" customHeight="1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 s="12">
        <v>17</v>
      </c>
      <c r="M65" t="b">
        <v>0</v>
      </c>
      <c r="N65" t="s">
        <v>8269</v>
      </c>
      <c r="O65" s="14">
        <v>0.16566666666666666</v>
      </c>
      <c r="P65" s="15">
        <v>29.235294117647058</v>
      </c>
      <c r="Q65" t="s">
        <v>8323</v>
      </c>
      <c r="R65" t="s">
        <v>8326</v>
      </c>
      <c r="S65" s="10">
        <v>41950.26694444444</v>
      </c>
    </row>
    <row r="66" spans="1:19" ht="25.05" customHeight="1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 s="12">
        <v>3</v>
      </c>
      <c r="M66" t="b">
        <v>0</v>
      </c>
      <c r="N66" t="s">
        <v>8269</v>
      </c>
      <c r="O66" s="14">
        <v>2.4500000000000001E-2</v>
      </c>
      <c r="P66" s="15">
        <v>163.33333333333334</v>
      </c>
      <c r="Q66" t="s">
        <v>8323</v>
      </c>
      <c r="R66" t="s">
        <v>8326</v>
      </c>
      <c r="S66" s="10">
        <v>42523.739212962959</v>
      </c>
    </row>
    <row r="67" spans="1:19" ht="25.05" customHeight="1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 s="12">
        <v>13</v>
      </c>
      <c r="M67" t="b">
        <v>0</v>
      </c>
      <c r="N67" t="s">
        <v>8269</v>
      </c>
      <c r="O67" s="14">
        <v>4.6699999999999998E-2</v>
      </c>
      <c r="P67" s="15">
        <v>35.92307692307692</v>
      </c>
      <c r="Q67" t="s">
        <v>8323</v>
      </c>
      <c r="R67" t="s">
        <v>8326</v>
      </c>
      <c r="S67" s="10">
        <v>41974.738576388889</v>
      </c>
    </row>
    <row r="68" spans="1:19" ht="25.05" customHeight="1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 s="12">
        <v>12</v>
      </c>
      <c r="M68" t="b">
        <v>0</v>
      </c>
      <c r="N68" t="s">
        <v>8269</v>
      </c>
      <c r="O68" s="14">
        <v>8.2142857142857142E-2</v>
      </c>
      <c r="P68" s="15">
        <v>38.333333333333336</v>
      </c>
      <c r="Q68" t="s">
        <v>8323</v>
      </c>
      <c r="R68" t="s">
        <v>8326</v>
      </c>
      <c r="S68" s="10">
        <v>41904.650578703702</v>
      </c>
    </row>
    <row r="69" spans="1:19" ht="25.05" customHeight="1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 s="12">
        <v>14</v>
      </c>
      <c r="M69" t="b">
        <v>0</v>
      </c>
      <c r="N69" t="s">
        <v>8269</v>
      </c>
      <c r="O69" s="14">
        <v>2.265E-2</v>
      </c>
      <c r="P69" s="15">
        <v>32.357142857142854</v>
      </c>
      <c r="Q69" t="s">
        <v>8323</v>
      </c>
      <c r="R69" t="s">
        <v>8326</v>
      </c>
      <c r="S69" s="10">
        <v>42601.827141203699</v>
      </c>
    </row>
    <row r="70" spans="1:19" ht="25.05" customHeight="1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 s="12">
        <v>7</v>
      </c>
      <c r="M70" t="b">
        <v>0</v>
      </c>
      <c r="N70" t="s">
        <v>8269</v>
      </c>
      <c r="O70" s="14">
        <v>0.18</v>
      </c>
      <c r="P70" s="15">
        <v>64.285714285714292</v>
      </c>
      <c r="Q70" t="s">
        <v>8323</v>
      </c>
      <c r="R70" t="s">
        <v>8326</v>
      </c>
      <c r="S70" s="10">
        <v>41795.598923611113</v>
      </c>
    </row>
    <row r="71" spans="1:19" ht="25.05" customHeight="1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 s="12">
        <v>9</v>
      </c>
      <c r="M71" t="b">
        <v>0</v>
      </c>
      <c r="N71" t="s">
        <v>8269</v>
      </c>
      <c r="O71" s="14">
        <v>0.2185</v>
      </c>
      <c r="P71" s="15">
        <v>48.555555555555557</v>
      </c>
      <c r="Q71" t="s">
        <v>8323</v>
      </c>
      <c r="R71" t="s">
        <v>8326</v>
      </c>
      <c r="S71" s="10">
        <v>42245.234340277777</v>
      </c>
    </row>
    <row r="72" spans="1:19" ht="25.05" customHeight="1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 s="12">
        <v>7</v>
      </c>
      <c r="M72" t="b">
        <v>0</v>
      </c>
      <c r="N72" t="s">
        <v>8269</v>
      </c>
      <c r="O72" s="14">
        <v>0.28466666666666668</v>
      </c>
      <c r="P72" s="15">
        <v>61</v>
      </c>
      <c r="Q72" t="s">
        <v>8323</v>
      </c>
      <c r="R72" t="s">
        <v>8326</v>
      </c>
      <c r="S72" s="10">
        <v>42089.901574074072</v>
      </c>
    </row>
    <row r="73" spans="1:19" ht="25.05" customHeight="1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 s="12">
        <v>8</v>
      </c>
      <c r="M73" t="b">
        <v>0</v>
      </c>
      <c r="N73" t="s">
        <v>8269</v>
      </c>
      <c r="O73" s="14">
        <v>0.24285714285714285</v>
      </c>
      <c r="P73" s="15">
        <v>53.125</v>
      </c>
      <c r="Q73" t="s">
        <v>8323</v>
      </c>
      <c r="R73" t="s">
        <v>8326</v>
      </c>
      <c r="S73" s="10">
        <v>42306.848854166667</v>
      </c>
    </row>
    <row r="74" spans="1:19" ht="25.05" customHeight="1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 s="12">
        <v>7</v>
      </c>
      <c r="M74" t="b">
        <v>0</v>
      </c>
      <c r="N74" t="s">
        <v>8269</v>
      </c>
      <c r="O74" s="14">
        <v>6.8287037037037035E-2</v>
      </c>
      <c r="P74" s="15">
        <v>59</v>
      </c>
      <c r="Q74" t="s">
        <v>8323</v>
      </c>
      <c r="R74" t="s">
        <v>8326</v>
      </c>
      <c r="S74" s="10">
        <v>42293.809212962966</v>
      </c>
    </row>
    <row r="75" spans="1:19" ht="25.05" customHeight="1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 s="12">
        <v>10</v>
      </c>
      <c r="M75" t="b">
        <v>0</v>
      </c>
      <c r="N75" t="s">
        <v>8269</v>
      </c>
      <c r="O75" s="14">
        <v>0.2411764705882353</v>
      </c>
      <c r="P75" s="15">
        <v>41</v>
      </c>
      <c r="Q75" t="s">
        <v>8323</v>
      </c>
      <c r="R75" t="s">
        <v>8326</v>
      </c>
      <c r="S75" s="10">
        <v>42770.290590277778</v>
      </c>
    </row>
    <row r="76" spans="1:19" ht="25.05" customHeight="1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 s="12">
        <v>6</v>
      </c>
      <c r="M76" t="b">
        <v>0</v>
      </c>
      <c r="N76" t="s">
        <v>8269</v>
      </c>
      <c r="O76" s="14">
        <v>0.16</v>
      </c>
      <c r="P76" s="15">
        <v>66.666666666666671</v>
      </c>
      <c r="Q76" t="s">
        <v>8323</v>
      </c>
      <c r="R76" t="s">
        <v>8326</v>
      </c>
      <c r="S76" s="10">
        <v>42374.655081018514</v>
      </c>
    </row>
    <row r="77" spans="1:19" ht="25.05" customHeight="1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 s="12">
        <v>5</v>
      </c>
      <c r="M77" t="b">
        <v>0</v>
      </c>
      <c r="N77" t="s">
        <v>8269</v>
      </c>
      <c r="O77" s="14">
        <v>0.12196620583717357</v>
      </c>
      <c r="P77" s="15">
        <v>79.400000000000006</v>
      </c>
      <c r="Q77" t="s">
        <v>8323</v>
      </c>
      <c r="R77" t="s">
        <v>8326</v>
      </c>
      <c r="S77" s="10">
        <v>42151.905717592599</v>
      </c>
    </row>
    <row r="78" spans="1:19" ht="25.05" customHeight="1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 s="12">
        <v>5</v>
      </c>
      <c r="M78" t="b">
        <v>0</v>
      </c>
      <c r="N78" t="s">
        <v>8269</v>
      </c>
      <c r="O78" s="14">
        <v>7.2400000000000006E-2</v>
      </c>
      <c r="P78" s="15">
        <v>72.400000000000006</v>
      </c>
      <c r="Q78" t="s">
        <v>8323</v>
      </c>
      <c r="R78" t="s">
        <v>8326</v>
      </c>
      <c r="S78" s="10">
        <v>42041.205000000002</v>
      </c>
    </row>
    <row r="79" spans="1:19" ht="25.05" customHeight="1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 s="12">
        <v>14</v>
      </c>
      <c r="M79" t="b">
        <v>0</v>
      </c>
      <c r="N79" t="s">
        <v>8269</v>
      </c>
      <c r="O79" s="14">
        <v>0.17899999999999999</v>
      </c>
      <c r="P79" s="15">
        <v>25.571428571428573</v>
      </c>
      <c r="Q79" t="s">
        <v>8323</v>
      </c>
      <c r="R79" t="s">
        <v>8326</v>
      </c>
      <c r="S79" s="10">
        <v>41833.089756944442</v>
      </c>
    </row>
    <row r="80" spans="1:19" ht="25.05" customHeight="1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 s="12">
        <v>12</v>
      </c>
      <c r="M80" t="b">
        <v>0</v>
      </c>
      <c r="N80" t="s">
        <v>8269</v>
      </c>
      <c r="O80" s="14">
        <v>0.15737410071942445</v>
      </c>
      <c r="P80" s="15">
        <v>29.166666666666668</v>
      </c>
      <c r="Q80" t="s">
        <v>8323</v>
      </c>
      <c r="R80" t="s">
        <v>8326</v>
      </c>
      <c r="S80" s="10">
        <v>42041.581307870365</v>
      </c>
    </row>
    <row r="81" spans="1:19" ht="25.05" customHeight="1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 s="12">
        <v>12</v>
      </c>
      <c r="M81" t="b">
        <v>0</v>
      </c>
      <c r="N81" t="s">
        <v>8269</v>
      </c>
      <c r="O81" s="14">
        <v>4.2133333333333335E-2</v>
      </c>
      <c r="P81" s="15">
        <v>26.333333333333332</v>
      </c>
      <c r="Q81" t="s">
        <v>8323</v>
      </c>
      <c r="R81" t="s">
        <v>8326</v>
      </c>
      <c r="S81" s="10">
        <v>42278.664965277778</v>
      </c>
    </row>
    <row r="82" spans="1:19" ht="25.05" customHeight="1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 s="12">
        <v>13</v>
      </c>
      <c r="M82" t="b">
        <v>0</v>
      </c>
      <c r="N82" t="s">
        <v>8269</v>
      </c>
      <c r="O82" s="14">
        <v>3.8875E-2</v>
      </c>
      <c r="P82" s="15">
        <v>23.923076923076923</v>
      </c>
      <c r="Q82" t="s">
        <v>8323</v>
      </c>
      <c r="R82" t="s">
        <v>8326</v>
      </c>
      <c r="S82" s="10">
        <v>41858.007071759261</v>
      </c>
    </row>
    <row r="83" spans="1:19" ht="25.05" customHeight="1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 s="12">
        <v>4</v>
      </c>
      <c r="M83" t="b">
        <v>0</v>
      </c>
      <c r="N83" t="s">
        <v>8269</v>
      </c>
      <c r="O83" s="14">
        <v>0.12039999999999999</v>
      </c>
      <c r="P83" s="15">
        <v>75.25</v>
      </c>
      <c r="Q83" t="s">
        <v>8323</v>
      </c>
      <c r="R83" t="s">
        <v>8326</v>
      </c>
      <c r="S83" s="10">
        <v>41869.798726851855</v>
      </c>
    </row>
    <row r="84" spans="1:19" ht="25.05" customHeight="1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 s="12">
        <v>5</v>
      </c>
      <c r="M84" t="b">
        <v>0</v>
      </c>
      <c r="N84" t="s">
        <v>8269</v>
      </c>
      <c r="O84" s="14">
        <v>0.5</v>
      </c>
      <c r="P84" s="15">
        <v>60</v>
      </c>
      <c r="Q84" t="s">
        <v>8323</v>
      </c>
      <c r="R84" t="s">
        <v>8326</v>
      </c>
      <c r="S84" s="10">
        <v>42370.007766203707</v>
      </c>
    </row>
    <row r="85" spans="1:19" ht="25.05" customHeight="1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 s="12">
        <v>5</v>
      </c>
      <c r="M85" t="b">
        <v>0</v>
      </c>
      <c r="N85" t="s">
        <v>8269</v>
      </c>
      <c r="O85" s="14">
        <v>0.6</v>
      </c>
      <c r="P85" s="15">
        <v>60</v>
      </c>
      <c r="Q85" t="s">
        <v>8323</v>
      </c>
      <c r="R85" t="s">
        <v>8326</v>
      </c>
      <c r="S85" s="10">
        <v>42305.670914351853</v>
      </c>
    </row>
    <row r="86" spans="1:19" ht="25.05" customHeight="1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 s="12">
        <v>12</v>
      </c>
      <c r="M86" t="b">
        <v>0</v>
      </c>
      <c r="N86" t="s">
        <v>8269</v>
      </c>
      <c r="O86" s="14">
        <v>0.24333333333333335</v>
      </c>
      <c r="P86" s="15">
        <v>24.333333333333332</v>
      </c>
      <c r="Q86" t="s">
        <v>8323</v>
      </c>
      <c r="R86" t="s">
        <v>8326</v>
      </c>
      <c r="S86" s="10">
        <v>41880.788842592592</v>
      </c>
    </row>
    <row r="87" spans="1:19" ht="25.05" customHeight="1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 s="12">
        <v>4</v>
      </c>
      <c r="M87" t="b">
        <v>0</v>
      </c>
      <c r="N87" t="s">
        <v>8269</v>
      </c>
      <c r="O87" s="14">
        <v>0.14249999999999999</v>
      </c>
      <c r="P87" s="15">
        <v>71.25</v>
      </c>
      <c r="Q87" t="s">
        <v>8323</v>
      </c>
      <c r="R87" t="s">
        <v>8326</v>
      </c>
      <c r="S87" s="10">
        <v>42414.235879629632</v>
      </c>
    </row>
    <row r="88" spans="1:19" ht="25.05" customHeight="1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 s="12">
        <v>10</v>
      </c>
      <c r="M88" t="b">
        <v>0</v>
      </c>
      <c r="N88" t="s">
        <v>8269</v>
      </c>
      <c r="O88" s="14">
        <v>2.7300000000000001E-2</v>
      </c>
      <c r="P88" s="15">
        <v>27.3</v>
      </c>
      <c r="Q88" t="s">
        <v>8323</v>
      </c>
      <c r="R88" t="s">
        <v>8326</v>
      </c>
      <c r="S88" s="10">
        <v>42415.883425925931</v>
      </c>
    </row>
    <row r="89" spans="1:19" ht="25.05" customHeight="1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 s="12">
        <v>3</v>
      </c>
      <c r="M89" t="b">
        <v>0</v>
      </c>
      <c r="N89" t="s">
        <v>8269</v>
      </c>
      <c r="O89" s="14">
        <v>5.4199999999999998E-2</v>
      </c>
      <c r="P89" s="15">
        <v>90.333333333333329</v>
      </c>
      <c r="Q89" t="s">
        <v>8323</v>
      </c>
      <c r="R89" t="s">
        <v>8326</v>
      </c>
      <c r="S89" s="10">
        <v>42722.84474537037</v>
      </c>
    </row>
    <row r="90" spans="1:19" ht="25.05" customHeight="1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 s="12">
        <v>9</v>
      </c>
      <c r="M90" t="b">
        <v>0</v>
      </c>
      <c r="N90" t="s">
        <v>8269</v>
      </c>
      <c r="O90" s="14">
        <v>6.6500000000000004E-2</v>
      </c>
      <c r="P90" s="15">
        <v>29.555555555555557</v>
      </c>
      <c r="Q90" t="s">
        <v>8323</v>
      </c>
      <c r="R90" t="s">
        <v>8326</v>
      </c>
      <c r="S90" s="10">
        <v>42480.800648148142</v>
      </c>
    </row>
    <row r="91" spans="1:19" ht="25.05" customHeight="1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 s="12">
        <v>5</v>
      </c>
      <c r="M91" t="b">
        <v>0</v>
      </c>
      <c r="N91" t="s">
        <v>8269</v>
      </c>
      <c r="O91" s="14">
        <v>2.75E-2</v>
      </c>
      <c r="P91" s="15">
        <v>52.8</v>
      </c>
      <c r="Q91" t="s">
        <v>8323</v>
      </c>
      <c r="R91" t="s">
        <v>8326</v>
      </c>
      <c r="S91" s="10">
        <v>42499.731701388882</v>
      </c>
    </row>
    <row r="92" spans="1:19" ht="25.05" customHeight="1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 s="12">
        <v>4</v>
      </c>
      <c r="M92" t="b">
        <v>0</v>
      </c>
      <c r="N92" t="s">
        <v>8269</v>
      </c>
      <c r="O92" s="14">
        <v>5.1999999999999998E-2</v>
      </c>
      <c r="P92" s="15">
        <v>65</v>
      </c>
      <c r="Q92" t="s">
        <v>8323</v>
      </c>
      <c r="R92" t="s">
        <v>8326</v>
      </c>
      <c r="S92" s="10">
        <v>41829.73715277778</v>
      </c>
    </row>
    <row r="93" spans="1:19" ht="25.05" customHeight="1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 s="12">
        <v>7</v>
      </c>
      <c r="M93" t="b">
        <v>0</v>
      </c>
      <c r="N93" t="s">
        <v>8269</v>
      </c>
      <c r="O93" s="14">
        <v>0.32500000000000001</v>
      </c>
      <c r="P93" s="15">
        <v>37.142857142857146</v>
      </c>
      <c r="Q93" t="s">
        <v>8323</v>
      </c>
      <c r="R93" t="s">
        <v>8326</v>
      </c>
      <c r="S93" s="10">
        <v>42056.1324537037</v>
      </c>
    </row>
    <row r="94" spans="1:19" ht="25.05" customHeight="1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 s="12">
        <v>4</v>
      </c>
      <c r="M94" t="b">
        <v>0</v>
      </c>
      <c r="N94" t="s">
        <v>8269</v>
      </c>
      <c r="O94" s="14">
        <v>0.33600000000000002</v>
      </c>
      <c r="P94" s="15">
        <v>63</v>
      </c>
      <c r="Q94" t="s">
        <v>8323</v>
      </c>
      <c r="R94" t="s">
        <v>8326</v>
      </c>
      <c r="S94" s="10">
        <v>42461.596273148149</v>
      </c>
    </row>
    <row r="95" spans="1:19" ht="25.05" customHeight="1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 s="12">
        <v>5</v>
      </c>
      <c r="M95" t="b">
        <v>0</v>
      </c>
      <c r="N95" t="s">
        <v>8269</v>
      </c>
      <c r="O95" s="14">
        <v>0.1255</v>
      </c>
      <c r="P95" s="15">
        <v>50.2</v>
      </c>
      <c r="Q95" t="s">
        <v>8323</v>
      </c>
      <c r="R95" t="s">
        <v>8326</v>
      </c>
      <c r="S95" s="10">
        <v>42509.814108796301</v>
      </c>
    </row>
    <row r="96" spans="1:19" ht="25.05" customHeight="1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 s="12">
        <v>8</v>
      </c>
      <c r="M96" t="b">
        <v>0</v>
      </c>
      <c r="N96" t="s">
        <v>8269</v>
      </c>
      <c r="O96" s="14">
        <v>4.8000000000000001E-2</v>
      </c>
      <c r="P96" s="15">
        <v>30</v>
      </c>
      <c r="Q96" t="s">
        <v>8323</v>
      </c>
      <c r="R96" t="s">
        <v>8326</v>
      </c>
      <c r="S96" s="10">
        <v>42122.732499999998</v>
      </c>
    </row>
    <row r="97" spans="1:19" ht="25.05" customHeight="1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 s="12">
        <v>4</v>
      </c>
      <c r="M97" t="b">
        <v>0</v>
      </c>
      <c r="N97" t="s">
        <v>8269</v>
      </c>
      <c r="O97" s="14">
        <v>0.375</v>
      </c>
      <c r="P97" s="15">
        <v>56.25</v>
      </c>
      <c r="Q97" t="s">
        <v>8323</v>
      </c>
      <c r="R97" t="s">
        <v>8326</v>
      </c>
      <c r="S97" s="10">
        <v>42074.219699074078</v>
      </c>
    </row>
    <row r="98" spans="1:19" ht="25.05" customHeight="1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 s="12">
        <v>7</v>
      </c>
      <c r="M98" t="b">
        <v>0</v>
      </c>
      <c r="N98" t="s">
        <v>8269</v>
      </c>
      <c r="O98" s="14">
        <v>7.166666666666667E-2</v>
      </c>
      <c r="P98" s="15">
        <v>30.714285714285715</v>
      </c>
      <c r="Q98" t="s">
        <v>8323</v>
      </c>
      <c r="R98" t="s">
        <v>8326</v>
      </c>
      <c r="S98" s="10">
        <v>42768.97084490741</v>
      </c>
    </row>
    <row r="99" spans="1:19" ht="25.05" customHeight="1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 s="12">
        <v>8</v>
      </c>
      <c r="M99" t="b">
        <v>0</v>
      </c>
      <c r="N99" t="s">
        <v>8269</v>
      </c>
      <c r="O99" s="14">
        <v>0.107</v>
      </c>
      <c r="P99" s="15">
        <v>26.75</v>
      </c>
      <c r="Q99" t="s">
        <v>8323</v>
      </c>
      <c r="R99" t="s">
        <v>8326</v>
      </c>
      <c r="S99" s="10">
        <v>41975.642974537041</v>
      </c>
    </row>
    <row r="100" spans="1:19" ht="25.05" customHeight="1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 s="12">
        <v>6</v>
      </c>
      <c r="M100" t="b">
        <v>0</v>
      </c>
      <c r="N100" t="s">
        <v>8269</v>
      </c>
      <c r="O100" s="14">
        <v>7.4690265486725665E-2</v>
      </c>
      <c r="P100" s="15">
        <v>35.166666666666664</v>
      </c>
      <c r="Q100" t="s">
        <v>8323</v>
      </c>
      <c r="R100" t="s">
        <v>8326</v>
      </c>
      <c r="S100" s="10">
        <v>42601.854699074072</v>
      </c>
    </row>
    <row r="101" spans="1:19" ht="25.05" customHeight="1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 s="12">
        <v>8</v>
      </c>
      <c r="M101" t="b">
        <v>0</v>
      </c>
      <c r="N101" t="s">
        <v>8269</v>
      </c>
      <c r="O101" s="14">
        <v>0.21099999999999999</v>
      </c>
      <c r="P101" s="15">
        <v>26.375</v>
      </c>
      <c r="Q101" t="s">
        <v>8323</v>
      </c>
      <c r="R101" t="s">
        <v>8326</v>
      </c>
      <c r="S101" s="10">
        <v>41981.067523148144</v>
      </c>
    </row>
    <row r="102" spans="1:19" ht="25.05" customHeight="1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 s="12">
        <v>8</v>
      </c>
      <c r="M102" t="b">
        <v>0</v>
      </c>
      <c r="N102" t="s">
        <v>8269</v>
      </c>
      <c r="O102" s="14">
        <v>0.1275</v>
      </c>
      <c r="P102" s="15">
        <v>25.5</v>
      </c>
      <c r="Q102" t="s">
        <v>8323</v>
      </c>
      <c r="R102" t="s">
        <v>8326</v>
      </c>
      <c r="S102" s="10">
        <v>41990.506377314814</v>
      </c>
    </row>
    <row r="103" spans="1:19" ht="25.05" customHeight="1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 s="12">
        <v>1</v>
      </c>
      <c r="M103" t="b">
        <v>0</v>
      </c>
      <c r="N103" t="s">
        <v>8269</v>
      </c>
      <c r="O103" s="14">
        <v>2.3764705882352941E-2</v>
      </c>
      <c r="P103" s="15">
        <v>202</v>
      </c>
      <c r="Q103" t="s">
        <v>8323</v>
      </c>
      <c r="R103" t="s">
        <v>8326</v>
      </c>
      <c r="S103" s="10">
        <v>42621.389340277776</v>
      </c>
    </row>
    <row r="104" spans="1:19" ht="25.05" customHeight="1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 s="12">
        <v>2</v>
      </c>
      <c r="M104" t="b">
        <v>0</v>
      </c>
      <c r="N104" t="s">
        <v>8269</v>
      </c>
      <c r="O104" s="14">
        <v>0.10050000000000001</v>
      </c>
      <c r="P104" s="15">
        <v>100.5</v>
      </c>
      <c r="Q104" t="s">
        <v>8323</v>
      </c>
      <c r="R104" t="s">
        <v>8326</v>
      </c>
      <c r="S104" s="10">
        <v>42020.587349537032</v>
      </c>
    </row>
    <row r="105" spans="1:19" ht="25.05" customHeight="1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 s="12">
        <v>2</v>
      </c>
      <c r="M105" t="b">
        <v>0</v>
      </c>
      <c r="N105" t="s">
        <v>8269</v>
      </c>
      <c r="O105" s="14">
        <v>1.4814814814814815E-2</v>
      </c>
      <c r="P105" s="15">
        <v>100</v>
      </c>
      <c r="Q105" t="s">
        <v>8323</v>
      </c>
      <c r="R105" t="s">
        <v>8326</v>
      </c>
      <c r="S105" s="10">
        <v>42067.947337962964</v>
      </c>
    </row>
    <row r="106" spans="1:19" ht="25.05" customHeight="1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 s="12">
        <v>5</v>
      </c>
      <c r="M106" t="b">
        <v>0</v>
      </c>
      <c r="N106" t="s">
        <v>8269</v>
      </c>
      <c r="O106" s="14">
        <v>3.2500000000000001E-2</v>
      </c>
      <c r="P106" s="15">
        <v>39</v>
      </c>
      <c r="Q106" t="s">
        <v>8323</v>
      </c>
      <c r="R106" t="s">
        <v>8326</v>
      </c>
      <c r="S106" s="10">
        <v>42031.833587962959</v>
      </c>
    </row>
    <row r="107" spans="1:19" ht="25.05" customHeight="1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 s="12">
        <v>8</v>
      </c>
      <c r="M107" t="b">
        <v>0</v>
      </c>
      <c r="N107" t="s">
        <v>8269</v>
      </c>
      <c r="O107" s="14">
        <v>2.7E-2</v>
      </c>
      <c r="P107" s="15">
        <v>23.625</v>
      </c>
      <c r="Q107" t="s">
        <v>8323</v>
      </c>
      <c r="R107" t="s">
        <v>8326</v>
      </c>
      <c r="S107" s="10">
        <v>41885.221550925926</v>
      </c>
    </row>
    <row r="108" spans="1:19" ht="25.05" customHeight="1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 s="12">
        <v>4</v>
      </c>
      <c r="M108" t="b">
        <v>0</v>
      </c>
      <c r="N108" t="s">
        <v>8269</v>
      </c>
      <c r="O108" s="14">
        <v>4.1111111111111114E-3</v>
      </c>
      <c r="P108" s="15">
        <v>46.25</v>
      </c>
      <c r="Q108" t="s">
        <v>8323</v>
      </c>
      <c r="R108" t="s">
        <v>8326</v>
      </c>
      <c r="S108" s="10">
        <v>41948.727256944447</v>
      </c>
    </row>
    <row r="109" spans="1:19" ht="25.05" customHeight="1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 s="12">
        <v>3</v>
      </c>
      <c r="M109" t="b">
        <v>0</v>
      </c>
      <c r="N109" t="s">
        <v>8269</v>
      </c>
      <c r="O109" s="14">
        <v>3.0833333333333334E-2</v>
      </c>
      <c r="P109" s="15">
        <v>61.666666666666664</v>
      </c>
      <c r="Q109" t="s">
        <v>8323</v>
      </c>
      <c r="R109" t="s">
        <v>8326</v>
      </c>
      <c r="S109" s="10">
        <v>42224.756909722222</v>
      </c>
    </row>
    <row r="110" spans="1:19" ht="25.05" customHeight="1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 s="12">
        <v>5</v>
      </c>
      <c r="M110" t="b">
        <v>0</v>
      </c>
      <c r="N110" t="s">
        <v>8269</v>
      </c>
      <c r="O110" s="14">
        <v>8.8500000000000002E-3</v>
      </c>
      <c r="P110" s="15">
        <v>35.4</v>
      </c>
      <c r="Q110" t="s">
        <v>8323</v>
      </c>
      <c r="R110" t="s">
        <v>8326</v>
      </c>
      <c r="S110" s="10">
        <v>42540.593530092592</v>
      </c>
    </row>
    <row r="111" spans="1:19" ht="25.05" customHeight="1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 s="12">
        <v>4</v>
      </c>
      <c r="M111" t="b">
        <v>0</v>
      </c>
      <c r="N111" t="s">
        <v>8269</v>
      </c>
      <c r="O111" s="14">
        <v>0.10625</v>
      </c>
      <c r="P111" s="15">
        <v>42.5</v>
      </c>
      <c r="Q111" t="s">
        <v>8323</v>
      </c>
      <c r="R111" t="s">
        <v>8326</v>
      </c>
      <c r="S111" s="10">
        <v>41793.191875000004</v>
      </c>
    </row>
    <row r="112" spans="1:19" ht="25.05" customHeight="1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 s="12">
        <v>6</v>
      </c>
      <c r="M112" t="b">
        <v>0</v>
      </c>
      <c r="N112" t="s">
        <v>8269</v>
      </c>
      <c r="O112" s="14">
        <v>0.16500000000000001</v>
      </c>
      <c r="P112" s="15">
        <v>27.5</v>
      </c>
      <c r="Q112" t="s">
        <v>8323</v>
      </c>
      <c r="R112" t="s">
        <v>8326</v>
      </c>
      <c r="S112" s="10">
        <v>42031.666898148149</v>
      </c>
    </row>
    <row r="113" spans="1:19" ht="25.05" customHeight="1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 s="12">
        <v>4</v>
      </c>
      <c r="M113" t="b">
        <v>0</v>
      </c>
      <c r="N113" t="s">
        <v>8269</v>
      </c>
      <c r="O113" s="14">
        <v>0.153</v>
      </c>
      <c r="P113" s="15">
        <v>38.25</v>
      </c>
      <c r="Q113" t="s">
        <v>8323</v>
      </c>
      <c r="R113" t="s">
        <v>8326</v>
      </c>
      <c r="S113" s="10">
        <v>41906.819513888891</v>
      </c>
    </row>
    <row r="114" spans="1:19" ht="25.05" customHeight="1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 s="12">
        <v>4</v>
      </c>
      <c r="M114" t="b">
        <v>0</v>
      </c>
      <c r="N114" t="s">
        <v>8269</v>
      </c>
      <c r="O114" s="14">
        <v>0.21428571428571427</v>
      </c>
      <c r="P114" s="15">
        <v>37.5</v>
      </c>
      <c r="Q114" t="s">
        <v>8323</v>
      </c>
      <c r="R114" t="s">
        <v>8326</v>
      </c>
      <c r="S114" s="10">
        <v>42297.691006944442</v>
      </c>
    </row>
    <row r="115" spans="1:19" ht="25.05" customHeight="1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 s="12">
        <v>6</v>
      </c>
      <c r="M115" t="b">
        <v>0</v>
      </c>
      <c r="N115" t="s">
        <v>8269</v>
      </c>
      <c r="O115" s="14">
        <v>4.8666666666666664E-2</v>
      </c>
      <c r="P115" s="15">
        <v>24.333333333333332</v>
      </c>
      <c r="Q115" t="s">
        <v>8323</v>
      </c>
      <c r="R115" t="s">
        <v>8326</v>
      </c>
      <c r="S115" s="10">
        <v>42165.037581018521</v>
      </c>
    </row>
    <row r="116" spans="1:19" ht="25.05" customHeight="1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 s="12">
        <v>6</v>
      </c>
      <c r="M116" t="b">
        <v>0</v>
      </c>
      <c r="N116" t="s">
        <v>8269</v>
      </c>
      <c r="O116" s="14">
        <v>0.27400000000000002</v>
      </c>
      <c r="P116" s="15">
        <v>22.833333333333332</v>
      </c>
      <c r="Q116" t="s">
        <v>8323</v>
      </c>
      <c r="R116" t="s">
        <v>8326</v>
      </c>
      <c r="S116" s="10">
        <v>42475.848067129627</v>
      </c>
    </row>
    <row r="117" spans="1:19" ht="25.05" customHeight="1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 s="12">
        <v>6</v>
      </c>
      <c r="M117" t="b">
        <v>0</v>
      </c>
      <c r="N117" t="s">
        <v>8269</v>
      </c>
      <c r="O117" s="14">
        <v>9.7142857142857135E-3</v>
      </c>
      <c r="P117" s="15">
        <v>22.666666666666668</v>
      </c>
      <c r="Q117" t="s">
        <v>8323</v>
      </c>
      <c r="R117" t="s">
        <v>8326</v>
      </c>
      <c r="S117" s="10">
        <v>41811.536180555559</v>
      </c>
    </row>
    <row r="118" spans="1:19" ht="25.05" customHeight="1" x14ac:dyDescent="0.3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 s="12">
        <v>4</v>
      </c>
      <c r="M118" t="b">
        <v>0</v>
      </c>
      <c r="N118" t="s">
        <v>8269</v>
      </c>
      <c r="O118" s="14">
        <v>2.2499999999999998E-3</v>
      </c>
      <c r="P118" s="15">
        <v>33.75</v>
      </c>
      <c r="Q118" t="s">
        <v>8323</v>
      </c>
      <c r="R118" t="s">
        <v>8326</v>
      </c>
      <c r="S118" s="10">
        <v>41863.359282407408</v>
      </c>
    </row>
    <row r="119" spans="1:19" ht="25.05" customHeight="1" x14ac:dyDescent="0.3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 s="12">
        <v>5</v>
      </c>
      <c r="M119" t="b">
        <v>0</v>
      </c>
      <c r="N119" t="s">
        <v>8269</v>
      </c>
      <c r="O119" s="14">
        <v>5.3999999999999999E-2</v>
      </c>
      <c r="P119" s="15">
        <v>27</v>
      </c>
      <c r="Q119" t="s">
        <v>8323</v>
      </c>
      <c r="R119" t="s">
        <v>8326</v>
      </c>
      <c r="S119" s="10">
        <v>42136.092488425929</v>
      </c>
    </row>
    <row r="120" spans="1:19" ht="25.05" customHeight="1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 s="12">
        <v>5</v>
      </c>
      <c r="M120" t="b">
        <v>0</v>
      </c>
      <c r="N120" t="s">
        <v>8269</v>
      </c>
      <c r="O120" s="14">
        <v>0.32500000000000001</v>
      </c>
      <c r="P120" s="15">
        <v>26</v>
      </c>
      <c r="Q120" t="s">
        <v>8323</v>
      </c>
      <c r="R120" t="s">
        <v>8326</v>
      </c>
      <c r="S120" s="10">
        <v>42047.07640046296</v>
      </c>
    </row>
    <row r="121" spans="1:19" ht="25.05" customHeight="1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 s="12">
        <v>3</v>
      </c>
      <c r="M121" t="b">
        <v>0</v>
      </c>
      <c r="N121" t="s">
        <v>8269</v>
      </c>
      <c r="O121" s="14">
        <v>6.3E-2</v>
      </c>
      <c r="P121" s="15">
        <v>42</v>
      </c>
      <c r="Q121" t="s">
        <v>8323</v>
      </c>
      <c r="R121" t="s">
        <v>8326</v>
      </c>
      <c r="S121" s="10">
        <v>42053.722060185188</v>
      </c>
    </row>
    <row r="122" spans="1:19" ht="25.05" customHeight="1" x14ac:dyDescent="0.3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 s="12">
        <v>2</v>
      </c>
      <c r="M122" t="b">
        <v>0</v>
      </c>
      <c r="N122" t="s">
        <v>8269</v>
      </c>
      <c r="O122" s="14">
        <v>8.3333333333333332E-3</v>
      </c>
      <c r="P122" s="15">
        <v>62.5</v>
      </c>
      <c r="Q122" t="s">
        <v>8323</v>
      </c>
      <c r="R122" t="s">
        <v>8326</v>
      </c>
      <c r="S122" s="10">
        <v>41878.911550925928</v>
      </c>
    </row>
    <row r="123" spans="1:19" ht="25.05" customHeight="1" x14ac:dyDescent="0.3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 s="12">
        <v>2</v>
      </c>
      <c r="M123" t="b">
        <v>0</v>
      </c>
      <c r="N123" t="s">
        <v>8269</v>
      </c>
      <c r="O123" s="14">
        <v>1.2500000000000001E-2</v>
      </c>
      <c r="P123" s="15">
        <v>62.5</v>
      </c>
      <c r="Q123" t="s">
        <v>8323</v>
      </c>
      <c r="R123" t="s">
        <v>8326</v>
      </c>
      <c r="S123" s="10">
        <v>41843.775011574071</v>
      </c>
    </row>
    <row r="124" spans="1:19" ht="25.05" customHeight="1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 s="12">
        <v>9</v>
      </c>
      <c r="M124" t="b">
        <v>0</v>
      </c>
      <c r="N124" t="s">
        <v>8269</v>
      </c>
      <c r="O124" s="14">
        <v>1.4749999999999999E-2</v>
      </c>
      <c r="P124" s="15">
        <v>13.111111111111111</v>
      </c>
      <c r="Q124" t="s">
        <v>8323</v>
      </c>
      <c r="R124" t="s">
        <v>8326</v>
      </c>
      <c r="S124" s="10">
        <v>41977.004976851851</v>
      </c>
    </row>
    <row r="125" spans="1:19" ht="25.05" customHeight="1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 s="12">
        <v>4</v>
      </c>
      <c r="M125" t="b">
        <v>0</v>
      </c>
      <c r="N125" t="s">
        <v>8269</v>
      </c>
      <c r="O125" s="14">
        <v>2.1999999999999999E-2</v>
      </c>
      <c r="P125" s="15">
        <v>27.5</v>
      </c>
      <c r="Q125" t="s">
        <v>8323</v>
      </c>
      <c r="R125" t="s">
        <v>8326</v>
      </c>
      <c r="S125" s="10">
        <v>41991.022488425922</v>
      </c>
    </row>
    <row r="126" spans="1:19" ht="25.05" customHeight="1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 s="12">
        <v>2</v>
      </c>
      <c r="M126" t="b">
        <v>0</v>
      </c>
      <c r="N126" t="s">
        <v>8269</v>
      </c>
      <c r="O126" s="14">
        <v>1.0500000000000001E-2</v>
      </c>
      <c r="P126" s="15">
        <v>52.5</v>
      </c>
      <c r="Q126" t="s">
        <v>8323</v>
      </c>
      <c r="R126" t="s">
        <v>8326</v>
      </c>
      <c r="S126" s="10">
        <v>41856.672152777777</v>
      </c>
    </row>
    <row r="127" spans="1:19" ht="25.05" customHeight="1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 s="12">
        <v>2</v>
      </c>
      <c r="M127" t="b">
        <v>0</v>
      </c>
      <c r="N127" t="s">
        <v>8269</v>
      </c>
      <c r="O127" s="14">
        <v>3.3666666666666664E-2</v>
      </c>
      <c r="P127" s="15">
        <v>50.5</v>
      </c>
      <c r="Q127" t="s">
        <v>8323</v>
      </c>
      <c r="R127" t="s">
        <v>8326</v>
      </c>
      <c r="S127" s="10">
        <v>42615.142870370371</v>
      </c>
    </row>
    <row r="128" spans="1:19" ht="25.05" customHeight="1" x14ac:dyDescent="0.3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 s="12">
        <v>4</v>
      </c>
      <c r="M128" t="b">
        <v>0</v>
      </c>
      <c r="N128" t="s">
        <v>8269</v>
      </c>
      <c r="O128" s="14">
        <v>0.02</v>
      </c>
      <c r="P128" s="15">
        <v>25</v>
      </c>
      <c r="Q128" t="s">
        <v>8323</v>
      </c>
      <c r="R128" t="s">
        <v>8326</v>
      </c>
      <c r="S128" s="10">
        <v>41858.214629629627</v>
      </c>
    </row>
    <row r="129" spans="1:19" ht="25.05" customHeight="1" x14ac:dyDescent="0.3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 s="12">
        <v>1</v>
      </c>
      <c r="M129" t="b">
        <v>0</v>
      </c>
      <c r="N129" t="s">
        <v>8269</v>
      </c>
      <c r="O129" s="14">
        <v>0.05</v>
      </c>
      <c r="P129" s="15">
        <v>100</v>
      </c>
      <c r="Q129" t="s">
        <v>8323</v>
      </c>
      <c r="R129" t="s">
        <v>8326</v>
      </c>
      <c r="S129" s="10">
        <v>41914.590011574073</v>
      </c>
    </row>
    <row r="130" spans="1:19" ht="25.05" customHeight="1" x14ac:dyDescent="0.3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 s="12">
        <v>1</v>
      </c>
      <c r="M130" t="b">
        <v>0</v>
      </c>
      <c r="N130" t="s">
        <v>8269</v>
      </c>
      <c r="O130" s="14">
        <v>0.1</v>
      </c>
      <c r="P130" s="15">
        <v>100</v>
      </c>
      <c r="Q130" t="s">
        <v>8323</v>
      </c>
      <c r="R130" t="s">
        <v>8326</v>
      </c>
      <c r="S130" s="10">
        <v>42203.677766203706</v>
      </c>
    </row>
    <row r="131" spans="1:19" ht="25.05" customHeight="1" x14ac:dyDescent="0.3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 s="12">
        <v>6</v>
      </c>
      <c r="M131" t="b">
        <v>0</v>
      </c>
      <c r="N131" t="s">
        <v>8269</v>
      </c>
      <c r="O131" s="14">
        <v>0.1</v>
      </c>
      <c r="P131" s="15">
        <v>16.666666666666668</v>
      </c>
      <c r="Q131" t="s">
        <v>8323</v>
      </c>
      <c r="R131" t="s">
        <v>8326</v>
      </c>
      <c r="S131" s="10">
        <v>42188.83293981482</v>
      </c>
    </row>
    <row r="132" spans="1:19" ht="25.05" customHeight="1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 s="12">
        <v>3</v>
      </c>
      <c r="M132" t="b">
        <v>0</v>
      </c>
      <c r="N132" t="s">
        <v>8269</v>
      </c>
      <c r="O132" s="14">
        <v>0.16666666666666666</v>
      </c>
      <c r="P132" s="15">
        <v>33.333333333333336</v>
      </c>
      <c r="Q132" t="s">
        <v>8323</v>
      </c>
      <c r="R132" t="s">
        <v>8326</v>
      </c>
      <c r="S132" s="10">
        <v>42057.190960648149</v>
      </c>
    </row>
    <row r="133" spans="1:19" ht="25.05" customHeight="1" x14ac:dyDescent="0.3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 s="12">
        <v>1</v>
      </c>
      <c r="M133" t="b">
        <v>0</v>
      </c>
      <c r="N133" t="s">
        <v>8269</v>
      </c>
      <c r="O133" s="14">
        <v>0.2</v>
      </c>
      <c r="P133" s="15">
        <v>100</v>
      </c>
      <c r="Q133" t="s">
        <v>8323</v>
      </c>
      <c r="R133" t="s">
        <v>8326</v>
      </c>
      <c r="S133" s="10">
        <v>42125.644467592589</v>
      </c>
    </row>
    <row r="134" spans="1:19" ht="25.05" customHeight="1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 s="12">
        <v>6</v>
      </c>
      <c r="M134" t="b">
        <v>0</v>
      </c>
      <c r="N134" t="s">
        <v>8269</v>
      </c>
      <c r="O134" s="14">
        <v>1.9E-2</v>
      </c>
      <c r="P134" s="15">
        <v>15.833333333333334</v>
      </c>
      <c r="Q134" t="s">
        <v>8323</v>
      </c>
      <c r="R134" t="s">
        <v>8326</v>
      </c>
      <c r="S134" s="10">
        <v>41781.045173611114</v>
      </c>
    </row>
    <row r="135" spans="1:19" ht="25.05" customHeight="1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 s="12">
        <v>4</v>
      </c>
      <c r="M135" t="b">
        <v>0</v>
      </c>
      <c r="N135" t="s">
        <v>8269</v>
      </c>
      <c r="O135" s="14">
        <v>2.5333333333333333E-2</v>
      </c>
      <c r="P135" s="15">
        <v>23.75</v>
      </c>
      <c r="Q135" t="s">
        <v>8323</v>
      </c>
      <c r="R135" t="s">
        <v>8326</v>
      </c>
      <c r="S135" s="10">
        <v>42446.060694444444</v>
      </c>
    </row>
    <row r="136" spans="1:19" ht="25.05" customHeight="1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 s="12">
        <v>6</v>
      </c>
      <c r="M136" t="b">
        <v>0</v>
      </c>
      <c r="N136" t="s">
        <v>8269</v>
      </c>
      <c r="O136" s="14">
        <v>3.1333333333333331E-2</v>
      </c>
      <c r="P136" s="15">
        <v>15.666666666666666</v>
      </c>
      <c r="Q136" t="s">
        <v>8323</v>
      </c>
      <c r="R136" t="s">
        <v>8326</v>
      </c>
      <c r="S136" s="10">
        <v>42029.135879629626</v>
      </c>
    </row>
    <row r="137" spans="1:19" ht="25.05" customHeight="1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 s="12">
        <v>2</v>
      </c>
      <c r="M137" t="b">
        <v>0</v>
      </c>
      <c r="N137" t="s">
        <v>8269</v>
      </c>
      <c r="O137" s="14">
        <v>0.11428571428571428</v>
      </c>
      <c r="P137" s="15">
        <v>40</v>
      </c>
      <c r="Q137" t="s">
        <v>8323</v>
      </c>
      <c r="R137" t="s">
        <v>8326</v>
      </c>
      <c r="S137" s="10">
        <v>42497.070775462969</v>
      </c>
    </row>
    <row r="138" spans="1:19" ht="25.05" customHeight="1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 s="12">
        <v>3</v>
      </c>
      <c r="M138" t="b">
        <v>0</v>
      </c>
      <c r="N138" t="s">
        <v>8269</v>
      </c>
      <c r="O138" s="14">
        <v>2E-3</v>
      </c>
      <c r="P138" s="15">
        <v>23.333333333333332</v>
      </c>
      <c r="Q138" t="s">
        <v>8323</v>
      </c>
      <c r="R138" t="s">
        <v>8326</v>
      </c>
      <c r="S138" s="10">
        <v>42123.648831018523</v>
      </c>
    </row>
    <row r="139" spans="1:19" ht="25.05" customHeight="1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 s="12">
        <v>4</v>
      </c>
      <c r="M139" t="b">
        <v>0</v>
      </c>
      <c r="N139" t="s">
        <v>8269</v>
      </c>
      <c r="O139" s="14">
        <v>8.666666666666667E-2</v>
      </c>
      <c r="P139" s="15">
        <v>16.25</v>
      </c>
      <c r="Q139" t="s">
        <v>8323</v>
      </c>
      <c r="R139" t="s">
        <v>8326</v>
      </c>
      <c r="S139" s="10">
        <v>41834.135370370372</v>
      </c>
    </row>
    <row r="140" spans="1:19" ht="25.05" customHeight="1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 s="12">
        <v>6</v>
      </c>
      <c r="M140" t="b">
        <v>0</v>
      </c>
      <c r="N140" t="s">
        <v>8269</v>
      </c>
      <c r="O140" s="14">
        <v>8.1333333333333327E-2</v>
      </c>
      <c r="P140" s="15">
        <v>10.166666666666666</v>
      </c>
      <c r="Q140" t="s">
        <v>8323</v>
      </c>
      <c r="R140" t="s">
        <v>8326</v>
      </c>
      <c r="S140" s="10">
        <v>42020.768634259264</v>
      </c>
    </row>
    <row r="141" spans="1:19" ht="25.05" customHeight="1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 s="12">
        <v>3</v>
      </c>
      <c r="M141" t="b">
        <v>0</v>
      </c>
      <c r="N141" t="s">
        <v>8269</v>
      </c>
      <c r="O141" s="14">
        <v>1.2E-2</v>
      </c>
      <c r="P141" s="15">
        <v>20</v>
      </c>
      <c r="Q141" t="s">
        <v>8323</v>
      </c>
      <c r="R141" t="s">
        <v>8326</v>
      </c>
      <c r="S141" s="10">
        <v>42295.891828703709</v>
      </c>
    </row>
    <row r="142" spans="1:19" ht="25.05" customHeight="1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 s="12">
        <v>1</v>
      </c>
      <c r="M142" t="b">
        <v>0</v>
      </c>
      <c r="N142" t="s">
        <v>8269</v>
      </c>
      <c r="O142" s="14">
        <v>1.9666666666666666E-2</v>
      </c>
      <c r="P142" s="15">
        <v>59</v>
      </c>
      <c r="Q142" t="s">
        <v>8323</v>
      </c>
      <c r="R142" t="s">
        <v>8326</v>
      </c>
      <c r="S142" s="10">
        <v>42767.031678240746</v>
      </c>
    </row>
    <row r="143" spans="1:19" ht="25.05" customHeight="1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 s="12">
        <v>3</v>
      </c>
      <c r="M143" t="b">
        <v>0</v>
      </c>
      <c r="N143" t="s">
        <v>8269</v>
      </c>
      <c r="O143" s="14">
        <v>4.3307086614173228E-3</v>
      </c>
      <c r="P143" s="15">
        <v>18.333333333333332</v>
      </c>
      <c r="Q143" t="s">
        <v>8323</v>
      </c>
      <c r="R143" t="s">
        <v>8326</v>
      </c>
      <c r="S143" s="10">
        <v>41784.789687500001</v>
      </c>
    </row>
    <row r="144" spans="1:19" ht="25.05" customHeight="1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 s="12">
        <v>6</v>
      </c>
      <c r="M144" t="b">
        <v>0</v>
      </c>
      <c r="N144" t="s">
        <v>8269</v>
      </c>
      <c r="O144" s="14">
        <v>8.5000000000000006E-2</v>
      </c>
      <c r="P144" s="15">
        <v>8.5</v>
      </c>
      <c r="Q144" t="s">
        <v>8323</v>
      </c>
      <c r="R144" t="s">
        <v>8326</v>
      </c>
      <c r="S144" s="10">
        <v>41826.61954861111</v>
      </c>
    </row>
    <row r="145" spans="1:19" ht="25.05" customHeight="1" x14ac:dyDescent="0.3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 s="12">
        <v>2</v>
      </c>
      <c r="M145" t="b">
        <v>0</v>
      </c>
      <c r="N145" t="s">
        <v>8269</v>
      </c>
      <c r="O145" s="14">
        <v>9.0909090909090905E-3</v>
      </c>
      <c r="P145" s="15">
        <v>25</v>
      </c>
      <c r="Q145" t="s">
        <v>8323</v>
      </c>
      <c r="R145" t="s">
        <v>8326</v>
      </c>
      <c r="S145" s="10">
        <v>41940.587233796294</v>
      </c>
    </row>
    <row r="146" spans="1:19" ht="25.05" customHeight="1" x14ac:dyDescent="0.3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 s="12">
        <v>1</v>
      </c>
      <c r="M146" t="b">
        <v>0</v>
      </c>
      <c r="N146" t="s">
        <v>8269</v>
      </c>
      <c r="O146" s="14">
        <v>1.1111111111111112E-2</v>
      </c>
      <c r="P146" s="15">
        <v>50</v>
      </c>
      <c r="Q146" t="s">
        <v>8323</v>
      </c>
      <c r="R146" t="s">
        <v>8326</v>
      </c>
      <c r="S146" s="10">
        <v>42570.850381944445</v>
      </c>
    </row>
    <row r="147" spans="1:19" ht="25.05" customHeight="1" x14ac:dyDescent="0.3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 s="12">
        <v>1</v>
      </c>
      <c r="M147" t="b">
        <v>0</v>
      </c>
      <c r="N147" t="s">
        <v>8269</v>
      </c>
      <c r="O147" s="14">
        <v>0.05</v>
      </c>
      <c r="P147" s="15">
        <v>50</v>
      </c>
      <c r="Q147" t="s">
        <v>8323</v>
      </c>
      <c r="R147" t="s">
        <v>8326</v>
      </c>
      <c r="S147" s="10">
        <v>42032.250208333338</v>
      </c>
    </row>
    <row r="148" spans="1:19" ht="25.05" customHeight="1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 s="12">
        <v>5</v>
      </c>
      <c r="M148" t="b">
        <v>0</v>
      </c>
      <c r="N148" t="s">
        <v>8269</v>
      </c>
      <c r="O148" s="14">
        <v>4.7E-2</v>
      </c>
      <c r="P148" s="15">
        <v>9.4</v>
      </c>
      <c r="Q148" t="s">
        <v>8323</v>
      </c>
      <c r="R148" t="s">
        <v>8326</v>
      </c>
      <c r="S148" s="10">
        <v>42304.940960648149</v>
      </c>
    </row>
    <row r="149" spans="1:19" ht="25.05" customHeight="1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 s="12">
        <v>2</v>
      </c>
      <c r="M149" t="b">
        <v>0</v>
      </c>
      <c r="N149" t="s">
        <v>8269</v>
      </c>
      <c r="O149" s="14">
        <v>6.0000000000000001E-3</v>
      </c>
      <c r="P149" s="15">
        <v>22.5</v>
      </c>
      <c r="Q149" t="s">
        <v>8323</v>
      </c>
      <c r="R149" t="s">
        <v>8326</v>
      </c>
      <c r="S149" s="10">
        <v>41801.711550925924</v>
      </c>
    </row>
    <row r="150" spans="1:19" ht="25.05" customHeight="1" x14ac:dyDescent="0.3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 s="12">
        <v>2</v>
      </c>
      <c r="M150" t="b">
        <v>0</v>
      </c>
      <c r="N150" t="s">
        <v>8269</v>
      </c>
      <c r="O150" s="14">
        <v>8.9999999999999993E-3</v>
      </c>
      <c r="P150" s="15">
        <v>22.5</v>
      </c>
      <c r="Q150" t="s">
        <v>8323</v>
      </c>
      <c r="R150" t="s">
        <v>8326</v>
      </c>
      <c r="S150" s="10">
        <v>42627.955104166671</v>
      </c>
    </row>
    <row r="151" spans="1:19" ht="25.05" customHeight="1" x14ac:dyDescent="0.3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 s="12">
        <v>4</v>
      </c>
      <c r="M151" t="b">
        <v>0</v>
      </c>
      <c r="N151" t="s">
        <v>8269</v>
      </c>
      <c r="O151" s="14">
        <v>1.4999999999999999E-2</v>
      </c>
      <c r="P151" s="15">
        <v>11.25</v>
      </c>
      <c r="Q151" t="s">
        <v>8323</v>
      </c>
      <c r="R151" t="s">
        <v>8326</v>
      </c>
      <c r="S151" s="10">
        <v>42342.845555555556</v>
      </c>
    </row>
    <row r="152" spans="1:19" ht="25.05" customHeight="1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 s="12">
        <v>4</v>
      </c>
      <c r="M152" t="b">
        <v>0</v>
      </c>
      <c r="N152" t="s">
        <v>8269</v>
      </c>
      <c r="O152" s="14">
        <v>2.0500000000000001E-2</v>
      </c>
      <c r="P152" s="15">
        <v>10.25</v>
      </c>
      <c r="Q152" t="s">
        <v>8323</v>
      </c>
      <c r="R152" t="s">
        <v>8326</v>
      </c>
      <c r="S152" s="10">
        <v>41883.916678240741</v>
      </c>
    </row>
    <row r="153" spans="1:19" ht="25.05" customHeight="1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 s="12">
        <v>2</v>
      </c>
      <c r="M153" t="b">
        <v>0</v>
      </c>
      <c r="N153" t="s">
        <v>8269</v>
      </c>
      <c r="O153" s="14">
        <v>1.3333333333333334E-2</v>
      </c>
      <c r="P153" s="15">
        <v>20</v>
      </c>
      <c r="Q153" t="s">
        <v>8323</v>
      </c>
      <c r="R153" t="s">
        <v>8326</v>
      </c>
      <c r="S153" s="10">
        <v>41872.807696759257</v>
      </c>
    </row>
    <row r="154" spans="1:19" ht="25.05" customHeight="1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 s="12">
        <v>4</v>
      </c>
      <c r="M154" t="b">
        <v>0</v>
      </c>
      <c r="N154" t="s">
        <v>8269</v>
      </c>
      <c r="O154" s="14">
        <v>7.7999999999999996E-3</v>
      </c>
      <c r="P154" s="15">
        <v>9.75</v>
      </c>
      <c r="Q154" t="s">
        <v>8323</v>
      </c>
      <c r="R154" t="s">
        <v>8326</v>
      </c>
      <c r="S154" s="10">
        <v>42196.166874999995</v>
      </c>
    </row>
    <row r="155" spans="1:19" ht="25.05" customHeight="1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 s="12">
        <v>4</v>
      </c>
      <c r="M155" t="b">
        <v>0</v>
      </c>
      <c r="N155" t="s">
        <v>8269</v>
      </c>
      <c r="O155" s="14">
        <v>3.7999999999999999E-2</v>
      </c>
      <c r="P155" s="15">
        <v>9.5</v>
      </c>
      <c r="Q155" t="s">
        <v>8323</v>
      </c>
      <c r="R155" t="s">
        <v>8326</v>
      </c>
      <c r="S155" s="10">
        <v>41975.124340277776</v>
      </c>
    </row>
    <row r="156" spans="1:19" ht="25.05" customHeight="1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 s="12">
        <v>2</v>
      </c>
      <c r="M156" t="b">
        <v>0</v>
      </c>
      <c r="N156" t="s">
        <v>8269</v>
      </c>
      <c r="O156" s="14">
        <v>1.0571428571428572E-2</v>
      </c>
      <c r="P156" s="15">
        <v>18.5</v>
      </c>
      <c r="Q156" t="s">
        <v>8323</v>
      </c>
      <c r="R156" t="s">
        <v>8326</v>
      </c>
      <c r="S156" s="10">
        <v>42078.34520833334</v>
      </c>
    </row>
    <row r="157" spans="1:19" ht="25.05" customHeight="1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 s="12">
        <v>1</v>
      </c>
      <c r="M157" t="b">
        <v>0</v>
      </c>
      <c r="N157" t="s">
        <v>8269</v>
      </c>
      <c r="O157" s="14">
        <v>0.01</v>
      </c>
      <c r="P157" s="15">
        <v>34.950000000000003</v>
      </c>
      <c r="Q157" t="s">
        <v>8323</v>
      </c>
      <c r="R157" t="s">
        <v>8326</v>
      </c>
      <c r="S157" s="10">
        <v>42718.963599537034</v>
      </c>
    </row>
    <row r="158" spans="1:19" ht="25.05" customHeight="1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 s="12">
        <v>4</v>
      </c>
      <c r="M158" t="b">
        <v>0</v>
      </c>
      <c r="N158" t="s">
        <v>8269</v>
      </c>
      <c r="O158" s="14">
        <v>2.1333333333333333E-2</v>
      </c>
      <c r="P158" s="15">
        <v>8</v>
      </c>
      <c r="Q158" t="s">
        <v>8323</v>
      </c>
      <c r="R158" t="s">
        <v>8326</v>
      </c>
      <c r="S158" s="10">
        <v>42230.08116898148</v>
      </c>
    </row>
    <row r="159" spans="1:19" ht="25.05" customHeight="1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 s="12">
        <v>3</v>
      </c>
      <c r="M159" t="b">
        <v>0</v>
      </c>
      <c r="N159" t="s">
        <v>8269</v>
      </c>
      <c r="O159" s="14">
        <v>3.2000000000000001E-2</v>
      </c>
      <c r="P159" s="15">
        <v>10.666666666666666</v>
      </c>
      <c r="Q159" t="s">
        <v>8323</v>
      </c>
      <c r="R159" t="s">
        <v>8326</v>
      </c>
      <c r="S159" s="10">
        <v>42209.67288194444</v>
      </c>
    </row>
    <row r="160" spans="1:19" ht="25.05" customHeight="1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 s="12">
        <v>1</v>
      </c>
      <c r="M160" t="b">
        <v>0</v>
      </c>
      <c r="N160" t="s">
        <v>8269</v>
      </c>
      <c r="O160" s="14">
        <v>2.5892857142857141E-3</v>
      </c>
      <c r="P160" s="15">
        <v>29</v>
      </c>
      <c r="Q160" t="s">
        <v>8323</v>
      </c>
      <c r="R160" t="s">
        <v>8326</v>
      </c>
      <c r="S160" s="10">
        <v>42359.725243055553</v>
      </c>
    </row>
    <row r="161" spans="1:19" ht="25.05" customHeight="1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 s="12">
        <v>4</v>
      </c>
      <c r="M161" t="b">
        <v>0</v>
      </c>
      <c r="N161" t="s">
        <v>8269</v>
      </c>
      <c r="O161" s="14">
        <v>8.2857142857142851E-3</v>
      </c>
      <c r="P161" s="15">
        <v>7.25</v>
      </c>
      <c r="Q161" t="s">
        <v>8323</v>
      </c>
      <c r="R161" t="s">
        <v>8326</v>
      </c>
      <c r="S161" s="10">
        <v>42417.675879629634</v>
      </c>
    </row>
    <row r="162" spans="1:19" ht="25.05" customHeight="1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 s="12">
        <v>4</v>
      </c>
      <c r="M162" t="b">
        <v>0</v>
      </c>
      <c r="N162" t="s">
        <v>8269</v>
      </c>
      <c r="O162" s="14">
        <v>6.7499999999999999E-3</v>
      </c>
      <c r="P162" s="15">
        <v>6.75</v>
      </c>
      <c r="Q162" t="s">
        <v>8323</v>
      </c>
      <c r="R162" t="s">
        <v>8326</v>
      </c>
      <c r="S162" s="10">
        <v>41833.951516203706</v>
      </c>
    </row>
    <row r="163" spans="1:19" ht="25.05" customHeight="1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 s="12">
        <v>2</v>
      </c>
      <c r="M163" t="b">
        <v>0</v>
      </c>
      <c r="N163" t="s">
        <v>8269</v>
      </c>
      <c r="O163" s="14">
        <v>2.5999999999999998E-4</v>
      </c>
      <c r="P163" s="15">
        <v>13</v>
      </c>
      <c r="Q163" t="s">
        <v>8323</v>
      </c>
      <c r="R163" t="s">
        <v>8326</v>
      </c>
      <c r="S163" s="10">
        <v>41848.84002314815</v>
      </c>
    </row>
    <row r="164" spans="1:19" ht="25.05" customHeight="1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 s="12">
        <v>2</v>
      </c>
      <c r="M164" t="b">
        <v>0</v>
      </c>
      <c r="N164" t="s">
        <v>8269</v>
      </c>
      <c r="O164" s="14">
        <v>1.2999999999999999E-2</v>
      </c>
      <c r="P164" s="15">
        <v>13</v>
      </c>
      <c r="Q164" t="s">
        <v>8323</v>
      </c>
      <c r="R164" t="s">
        <v>8326</v>
      </c>
      <c r="S164" s="10">
        <v>42021.301192129627</v>
      </c>
    </row>
    <row r="165" spans="1:19" ht="25.05" customHeight="1" x14ac:dyDescent="0.3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 s="12">
        <v>1</v>
      </c>
      <c r="M165" t="b">
        <v>0</v>
      </c>
      <c r="N165" t="s">
        <v>8269</v>
      </c>
      <c r="O165" s="14">
        <v>1.6666666666666666E-4</v>
      </c>
      <c r="P165" s="15">
        <v>25</v>
      </c>
      <c r="Q165" t="s">
        <v>8323</v>
      </c>
      <c r="R165" t="s">
        <v>8326</v>
      </c>
      <c r="S165" s="10">
        <v>42210.439768518518</v>
      </c>
    </row>
    <row r="166" spans="1:19" ht="25.05" customHeight="1" x14ac:dyDescent="0.3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 s="12">
        <v>1</v>
      </c>
      <c r="M166" t="b">
        <v>0</v>
      </c>
      <c r="N166" t="s">
        <v>8269</v>
      </c>
      <c r="O166" s="14">
        <v>9.6153846153846159E-4</v>
      </c>
      <c r="P166" s="15">
        <v>25</v>
      </c>
      <c r="Q166" t="s">
        <v>8323</v>
      </c>
      <c r="R166" t="s">
        <v>8326</v>
      </c>
      <c r="S166" s="10">
        <v>42243.790393518517</v>
      </c>
    </row>
    <row r="167" spans="1:19" ht="25.05" customHeight="1" x14ac:dyDescent="0.3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 s="12">
        <v>1</v>
      </c>
      <c r="M167" t="b">
        <v>0</v>
      </c>
      <c r="N167" t="s">
        <v>8269</v>
      </c>
      <c r="O167" s="14">
        <v>1.6666666666666668E-3</v>
      </c>
      <c r="P167" s="15">
        <v>25</v>
      </c>
      <c r="Q167" t="s">
        <v>8323</v>
      </c>
      <c r="R167" t="s">
        <v>8326</v>
      </c>
      <c r="S167" s="10">
        <v>42479.039212962962</v>
      </c>
    </row>
    <row r="168" spans="1:19" ht="25.05" customHeight="1" x14ac:dyDescent="0.3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 s="12">
        <v>2</v>
      </c>
      <c r="M168" t="b">
        <v>0</v>
      </c>
      <c r="N168" t="s">
        <v>8269</v>
      </c>
      <c r="O168" s="14">
        <v>5.0000000000000001E-3</v>
      </c>
      <c r="P168" s="15">
        <v>12.5</v>
      </c>
      <c r="Q168" t="s">
        <v>8323</v>
      </c>
      <c r="R168" t="s">
        <v>8326</v>
      </c>
      <c r="S168" s="10">
        <v>41953.773090277777</v>
      </c>
    </row>
    <row r="169" spans="1:19" ht="25.05" customHeight="1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 s="12">
        <v>1</v>
      </c>
      <c r="M169" t="b">
        <v>0</v>
      </c>
      <c r="N169" t="s">
        <v>8269</v>
      </c>
      <c r="O169" s="14">
        <v>6.2500000000000003E-3</v>
      </c>
      <c r="P169" s="15">
        <v>25</v>
      </c>
      <c r="Q169" t="s">
        <v>8323</v>
      </c>
      <c r="R169" t="s">
        <v>8326</v>
      </c>
      <c r="S169" s="10">
        <v>42439.702314814815</v>
      </c>
    </row>
    <row r="170" spans="1:19" ht="25.05" customHeight="1" x14ac:dyDescent="0.3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 s="12">
        <v>1</v>
      </c>
      <c r="M170" t="b">
        <v>0</v>
      </c>
      <c r="N170" t="s">
        <v>8269</v>
      </c>
      <c r="O170" s="14">
        <v>8.3333333333333332E-3</v>
      </c>
      <c r="P170" s="15">
        <v>25</v>
      </c>
      <c r="Q170" t="s">
        <v>8323</v>
      </c>
      <c r="R170" t="s">
        <v>8326</v>
      </c>
      <c r="S170" s="10">
        <v>42317.826377314821</v>
      </c>
    </row>
    <row r="171" spans="1:19" ht="25.05" customHeight="1" x14ac:dyDescent="0.3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 s="12">
        <v>1</v>
      </c>
      <c r="M171" t="b">
        <v>0</v>
      </c>
      <c r="N171" t="s">
        <v>8269</v>
      </c>
      <c r="O171" s="14">
        <v>2.5000000000000001E-2</v>
      </c>
      <c r="P171" s="15">
        <v>25</v>
      </c>
      <c r="Q171" t="s">
        <v>8323</v>
      </c>
      <c r="R171" t="s">
        <v>8326</v>
      </c>
      <c r="S171" s="10">
        <v>42059.970729166671</v>
      </c>
    </row>
    <row r="172" spans="1:19" ht="25.05" customHeight="1" x14ac:dyDescent="0.3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 s="12">
        <v>4</v>
      </c>
      <c r="M172" t="b">
        <v>0</v>
      </c>
      <c r="N172" t="s">
        <v>8269</v>
      </c>
      <c r="O172" s="14">
        <v>1.84E-2</v>
      </c>
      <c r="P172" s="15">
        <v>5.75</v>
      </c>
      <c r="Q172" t="s">
        <v>8323</v>
      </c>
      <c r="R172" t="s">
        <v>8326</v>
      </c>
      <c r="S172" s="10">
        <v>41879.043530092589</v>
      </c>
    </row>
    <row r="173" spans="1:19" ht="25.05" customHeight="1" x14ac:dyDescent="0.3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 s="12">
        <v>4</v>
      </c>
      <c r="M173" t="b">
        <v>0</v>
      </c>
      <c r="N173" t="s">
        <v>8269</v>
      </c>
      <c r="O173" s="14">
        <v>4.5999999999999999E-2</v>
      </c>
      <c r="P173" s="15">
        <v>5.75</v>
      </c>
      <c r="Q173" t="s">
        <v>8323</v>
      </c>
      <c r="R173" t="s">
        <v>8326</v>
      </c>
      <c r="S173" s="10">
        <v>41811.555462962962</v>
      </c>
    </row>
    <row r="174" spans="1:19" ht="25.05" customHeight="1" x14ac:dyDescent="0.3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 s="12">
        <v>3</v>
      </c>
      <c r="M174" t="b">
        <v>0</v>
      </c>
      <c r="N174" t="s">
        <v>8269</v>
      </c>
      <c r="O174" s="14">
        <v>2.0999999999999999E-3</v>
      </c>
      <c r="P174" s="15">
        <v>7</v>
      </c>
      <c r="Q174" t="s">
        <v>8323</v>
      </c>
      <c r="R174" t="s">
        <v>8326</v>
      </c>
      <c r="S174" s="10">
        <v>41995.084074074075</v>
      </c>
    </row>
    <row r="175" spans="1:19" ht="25.05" customHeight="1" x14ac:dyDescent="0.3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 s="12">
        <v>3</v>
      </c>
      <c r="M175" t="b">
        <v>0</v>
      </c>
      <c r="N175" t="s">
        <v>8269</v>
      </c>
      <c r="O175" s="14">
        <v>1.0500000000000001E-2</v>
      </c>
      <c r="P175" s="15">
        <v>7</v>
      </c>
      <c r="Q175" t="s">
        <v>8323</v>
      </c>
      <c r="R175" t="s">
        <v>8326</v>
      </c>
      <c r="S175" s="10">
        <v>41831.742962962962</v>
      </c>
    </row>
    <row r="176" spans="1:19" ht="25.05" customHeight="1" x14ac:dyDescent="0.3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 s="12">
        <v>1</v>
      </c>
      <c r="M176" t="b">
        <v>0</v>
      </c>
      <c r="N176" t="s">
        <v>8269</v>
      </c>
      <c r="O176" s="14">
        <v>1.1111111111111112E-4</v>
      </c>
      <c r="P176" s="15">
        <v>20</v>
      </c>
      <c r="Q176" t="s">
        <v>8323</v>
      </c>
      <c r="R176" t="s">
        <v>8326</v>
      </c>
      <c r="S176" s="10">
        <v>41929.266215277778</v>
      </c>
    </row>
    <row r="177" spans="1:19" ht="25.05" customHeight="1" x14ac:dyDescent="0.3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 s="12">
        <v>1</v>
      </c>
      <c r="M177" t="b">
        <v>0</v>
      </c>
      <c r="N177" t="s">
        <v>8269</v>
      </c>
      <c r="O177" s="14">
        <v>1.8181818181818181E-4</v>
      </c>
      <c r="P177" s="15">
        <v>20</v>
      </c>
      <c r="Q177" t="s">
        <v>8323</v>
      </c>
      <c r="R177" t="s">
        <v>8326</v>
      </c>
      <c r="S177" s="10">
        <v>42039.194988425923</v>
      </c>
    </row>
    <row r="178" spans="1:19" ht="25.05" customHeight="1" x14ac:dyDescent="0.3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 s="12">
        <v>1</v>
      </c>
      <c r="M178" t="b">
        <v>0</v>
      </c>
      <c r="N178" t="s">
        <v>8269</v>
      </c>
      <c r="O178" s="14">
        <v>4.0000000000000002E-4</v>
      </c>
      <c r="P178" s="15">
        <v>20</v>
      </c>
      <c r="Q178" t="s">
        <v>8323</v>
      </c>
      <c r="R178" t="s">
        <v>8326</v>
      </c>
      <c r="S178" s="10">
        <v>41831.675034722226</v>
      </c>
    </row>
    <row r="179" spans="1:19" ht="25.05" customHeight="1" x14ac:dyDescent="0.3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 s="12">
        <v>2</v>
      </c>
      <c r="M179" t="b">
        <v>0</v>
      </c>
      <c r="N179" t="s">
        <v>8269</v>
      </c>
      <c r="O179" s="14">
        <v>2E-3</v>
      </c>
      <c r="P179" s="15">
        <v>10</v>
      </c>
      <c r="Q179" t="s">
        <v>8323</v>
      </c>
      <c r="R179" t="s">
        <v>8326</v>
      </c>
      <c r="S179" s="10">
        <v>42065.190694444449</v>
      </c>
    </row>
    <row r="180" spans="1:19" ht="25.05" customHeight="1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 s="12">
        <v>1</v>
      </c>
      <c r="M180" t="b">
        <v>0</v>
      </c>
      <c r="N180" t="s">
        <v>8269</v>
      </c>
      <c r="O180" s="14">
        <v>8.0000000000000004E-4</v>
      </c>
      <c r="P180" s="15">
        <v>16</v>
      </c>
      <c r="Q180" t="s">
        <v>8323</v>
      </c>
      <c r="R180" t="s">
        <v>8326</v>
      </c>
      <c r="S180" s="10">
        <v>42169.958506944444</v>
      </c>
    </row>
    <row r="181" spans="1:19" ht="25.05" customHeight="1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 s="12">
        <v>3</v>
      </c>
      <c r="M181" t="b">
        <v>0</v>
      </c>
      <c r="N181" t="s">
        <v>8269</v>
      </c>
      <c r="O181" s="14">
        <v>0.1</v>
      </c>
      <c r="P181" s="15">
        <v>5</v>
      </c>
      <c r="Q181" t="s">
        <v>8323</v>
      </c>
      <c r="R181" t="s">
        <v>8326</v>
      </c>
      <c r="S181" s="10">
        <v>41820.870821759258</v>
      </c>
    </row>
    <row r="182" spans="1:19" ht="25.05" customHeight="1" x14ac:dyDescent="0.3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 s="12">
        <v>2</v>
      </c>
      <c r="M182" t="b">
        <v>0</v>
      </c>
      <c r="N182" t="s">
        <v>8269</v>
      </c>
      <c r="O182" s="14">
        <v>7.3333333333333334E-4</v>
      </c>
      <c r="P182" s="15">
        <v>5.5</v>
      </c>
      <c r="Q182" t="s">
        <v>8323</v>
      </c>
      <c r="R182" t="s">
        <v>8326</v>
      </c>
      <c r="S182" s="10">
        <v>42447.863553240735</v>
      </c>
    </row>
    <row r="183" spans="1:19" ht="25.05" customHeight="1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 s="12">
        <v>2</v>
      </c>
      <c r="M183" t="b">
        <v>0</v>
      </c>
      <c r="N183" t="s">
        <v>8269</v>
      </c>
      <c r="O183" s="14">
        <v>2.2000000000000001E-3</v>
      </c>
      <c r="P183" s="15">
        <v>5.5</v>
      </c>
      <c r="Q183" t="s">
        <v>8323</v>
      </c>
      <c r="R183" t="s">
        <v>8326</v>
      </c>
      <c r="S183" s="10">
        <v>41961.492488425924</v>
      </c>
    </row>
    <row r="184" spans="1:19" ht="25.05" customHeight="1" x14ac:dyDescent="0.3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 s="12">
        <v>2</v>
      </c>
      <c r="M184" t="b">
        <v>0</v>
      </c>
      <c r="N184" t="s">
        <v>8269</v>
      </c>
      <c r="O184" s="14">
        <v>5.4999999999999997E-3</v>
      </c>
      <c r="P184" s="15">
        <v>5.5</v>
      </c>
      <c r="Q184" t="s">
        <v>8323</v>
      </c>
      <c r="R184" t="s">
        <v>8326</v>
      </c>
      <c r="S184" s="10">
        <v>42402.947002314817</v>
      </c>
    </row>
    <row r="185" spans="1:19" ht="25.05" customHeight="1" x14ac:dyDescent="0.3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 s="12">
        <v>1</v>
      </c>
      <c r="M185" t="b">
        <v>0</v>
      </c>
      <c r="N185" t="s">
        <v>8269</v>
      </c>
      <c r="O185" s="14">
        <v>1.25E-3</v>
      </c>
      <c r="P185" s="15">
        <v>10</v>
      </c>
      <c r="Q185" t="s">
        <v>8323</v>
      </c>
      <c r="R185" t="s">
        <v>8326</v>
      </c>
      <c r="S185" s="10">
        <v>42437.64534722222</v>
      </c>
    </row>
    <row r="186" spans="1:19" ht="25.05" customHeight="1" x14ac:dyDescent="0.3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 s="12">
        <v>1</v>
      </c>
      <c r="M186" t="b">
        <v>0</v>
      </c>
      <c r="N186" t="s">
        <v>8269</v>
      </c>
      <c r="O186" s="14">
        <v>2.8571428571428571E-3</v>
      </c>
      <c r="P186" s="15">
        <v>10</v>
      </c>
      <c r="Q186" t="s">
        <v>8323</v>
      </c>
      <c r="R186" t="s">
        <v>8326</v>
      </c>
      <c r="S186" s="10">
        <v>42058.603877314818</v>
      </c>
    </row>
    <row r="187" spans="1:19" ht="25.05" customHeight="1" x14ac:dyDescent="0.3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 s="12">
        <v>1</v>
      </c>
      <c r="M187" t="b">
        <v>0</v>
      </c>
      <c r="N187" t="s">
        <v>8269</v>
      </c>
      <c r="O187" s="14">
        <v>1.2500000000000001E-2</v>
      </c>
      <c r="P187" s="15">
        <v>10</v>
      </c>
      <c r="Q187" t="s">
        <v>8323</v>
      </c>
      <c r="R187" t="s">
        <v>8326</v>
      </c>
      <c r="S187" s="10">
        <v>42217.670104166667</v>
      </c>
    </row>
    <row r="188" spans="1:19" ht="25.05" customHeight="1" x14ac:dyDescent="0.3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 s="12">
        <v>1</v>
      </c>
      <c r="M188" t="b">
        <v>0</v>
      </c>
      <c r="N188" t="s">
        <v>8269</v>
      </c>
      <c r="O188" s="14">
        <v>0.05</v>
      </c>
      <c r="P188" s="15">
        <v>10</v>
      </c>
      <c r="Q188" t="s">
        <v>8323</v>
      </c>
      <c r="R188" t="s">
        <v>8326</v>
      </c>
      <c r="S188" s="10">
        <v>42261.632916666669</v>
      </c>
    </row>
    <row r="189" spans="1:19" ht="25.05" customHeight="1" x14ac:dyDescent="0.3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 s="12">
        <v>1</v>
      </c>
      <c r="M189" t="b">
        <v>0</v>
      </c>
      <c r="N189" t="s">
        <v>8269</v>
      </c>
      <c r="O189" s="14">
        <v>0.1</v>
      </c>
      <c r="P189" s="15">
        <v>10</v>
      </c>
      <c r="Q189" t="s">
        <v>8323</v>
      </c>
      <c r="R189" t="s">
        <v>8326</v>
      </c>
      <c r="S189" s="10">
        <v>41831.697939814818</v>
      </c>
    </row>
    <row r="190" spans="1:19" ht="25.05" customHeight="1" x14ac:dyDescent="0.3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 s="12">
        <v>1</v>
      </c>
      <c r="M190" t="b">
        <v>0</v>
      </c>
      <c r="N190" t="s">
        <v>8269</v>
      </c>
      <c r="O190" s="14">
        <v>2.5000000000000001E-4</v>
      </c>
      <c r="P190" s="15">
        <v>7</v>
      </c>
      <c r="Q190" t="s">
        <v>8323</v>
      </c>
      <c r="R190" t="s">
        <v>8326</v>
      </c>
      <c r="S190" s="10">
        <v>42513.976319444439</v>
      </c>
    </row>
    <row r="191" spans="1:19" ht="25.05" customHeight="1" x14ac:dyDescent="0.3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 s="12">
        <v>3</v>
      </c>
      <c r="M191" t="b">
        <v>0</v>
      </c>
      <c r="N191" t="s">
        <v>8269</v>
      </c>
      <c r="O191" s="14">
        <v>3.5E-4</v>
      </c>
      <c r="P191" s="15">
        <v>2.3333333333333335</v>
      </c>
      <c r="Q191" t="s">
        <v>8323</v>
      </c>
      <c r="R191" t="s">
        <v>8326</v>
      </c>
      <c r="S191" s="10">
        <v>42465.128391203703</v>
      </c>
    </row>
    <row r="192" spans="1:19" ht="25.05" customHeight="1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 s="12">
        <v>2</v>
      </c>
      <c r="M192" t="b">
        <v>0</v>
      </c>
      <c r="N192" t="s">
        <v>8269</v>
      </c>
      <c r="O192" s="14">
        <v>8.0000000000000002E-3</v>
      </c>
      <c r="P192" s="15">
        <v>3</v>
      </c>
      <c r="Q192" t="s">
        <v>8323</v>
      </c>
      <c r="R192" t="s">
        <v>8326</v>
      </c>
      <c r="S192" s="10">
        <v>41982.904386574075</v>
      </c>
    </row>
    <row r="193" spans="1:19" ht="25.05" customHeight="1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 s="12">
        <v>1</v>
      </c>
      <c r="M193" t="b">
        <v>0</v>
      </c>
      <c r="N193" t="s">
        <v>8269</v>
      </c>
      <c r="O193" s="14">
        <v>1.6666666666666668E-3</v>
      </c>
      <c r="P193" s="15">
        <v>5</v>
      </c>
      <c r="Q193" t="s">
        <v>8323</v>
      </c>
      <c r="R193" t="s">
        <v>8326</v>
      </c>
      <c r="S193" s="10">
        <v>41985.427361111113</v>
      </c>
    </row>
    <row r="194" spans="1:19" ht="25.05" customHeight="1" x14ac:dyDescent="0.3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 s="12">
        <v>1</v>
      </c>
      <c r="M194" t="b">
        <v>0</v>
      </c>
      <c r="N194" t="s">
        <v>8269</v>
      </c>
      <c r="O194" s="14">
        <v>1.6666666666666668E-3</v>
      </c>
      <c r="P194" s="15">
        <v>5</v>
      </c>
      <c r="Q194" t="s">
        <v>8323</v>
      </c>
      <c r="R194" t="s">
        <v>8326</v>
      </c>
      <c r="S194" s="10">
        <v>42510.938900462963</v>
      </c>
    </row>
    <row r="195" spans="1:19" ht="25.05" customHeight="1" x14ac:dyDescent="0.3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 s="12">
        <v>1</v>
      </c>
      <c r="M195" t="b">
        <v>0</v>
      </c>
      <c r="N195" t="s">
        <v>8269</v>
      </c>
      <c r="O195" s="14">
        <v>2.5000000000000001E-3</v>
      </c>
      <c r="P195" s="15">
        <v>5</v>
      </c>
      <c r="Q195" t="s">
        <v>8323</v>
      </c>
      <c r="R195" t="s">
        <v>8326</v>
      </c>
      <c r="S195" s="10">
        <v>42109.801712962959</v>
      </c>
    </row>
    <row r="196" spans="1:19" ht="25.05" customHeight="1" x14ac:dyDescent="0.3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 s="12">
        <v>1</v>
      </c>
      <c r="M196" t="b">
        <v>0</v>
      </c>
      <c r="N196" t="s">
        <v>8269</v>
      </c>
      <c r="O196" s="14">
        <v>2.5000000000000001E-3</v>
      </c>
      <c r="P196" s="15">
        <v>5</v>
      </c>
      <c r="Q196" t="s">
        <v>8323</v>
      </c>
      <c r="R196" t="s">
        <v>8326</v>
      </c>
      <c r="S196" s="10">
        <v>41809.389930555553</v>
      </c>
    </row>
    <row r="197" spans="1:19" ht="25.05" customHeight="1" x14ac:dyDescent="0.3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 s="12">
        <v>1</v>
      </c>
      <c r="M197" t="b">
        <v>0</v>
      </c>
      <c r="N197" t="s">
        <v>8269</v>
      </c>
      <c r="O197" s="14">
        <v>2.5000000000000001E-3</v>
      </c>
      <c r="P197" s="15">
        <v>5</v>
      </c>
      <c r="Q197" t="s">
        <v>8323</v>
      </c>
      <c r="R197" t="s">
        <v>8326</v>
      </c>
      <c r="S197" s="10">
        <v>41848.772928240738</v>
      </c>
    </row>
    <row r="198" spans="1:19" ht="25.05" customHeight="1" x14ac:dyDescent="0.3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 s="12">
        <v>1</v>
      </c>
      <c r="M198" t="b">
        <v>0</v>
      </c>
      <c r="N198" t="s">
        <v>8269</v>
      </c>
      <c r="O198" s="14">
        <v>6.0000000000000002E-5</v>
      </c>
      <c r="P198" s="15">
        <v>3</v>
      </c>
      <c r="Q198" t="s">
        <v>8323</v>
      </c>
      <c r="R198" t="s">
        <v>8326</v>
      </c>
      <c r="S198" s="10">
        <v>42107.864722222221</v>
      </c>
    </row>
    <row r="199" spans="1:19" ht="25.05" customHeight="1" x14ac:dyDescent="0.3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 s="12">
        <v>2</v>
      </c>
      <c r="M199" t="b">
        <v>0</v>
      </c>
      <c r="N199" t="s">
        <v>8269</v>
      </c>
      <c r="O199" s="14">
        <v>2.9999999999999997E-4</v>
      </c>
      <c r="P199" s="15">
        <v>1.5</v>
      </c>
      <c r="Q199" t="s">
        <v>8323</v>
      </c>
      <c r="R199" t="s">
        <v>8326</v>
      </c>
      <c r="S199" s="10">
        <v>42095.229166666672</v>
      </c>
    </row>
    <row r="200" spans="1:19" ht="25.05" customHeight="1" x14ac:dyDescent="0.3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 s="12">
        <v>3</v>
      </c>
      <c r="M200" t="b">
        <v>0</v>
      </c>
      <c r="N200" t="s">
        <v>8269</v>
      </c>
      <c r="O200" s="14">
        <v>2E-3</v>
      </c>
      <c r="P200" s="15">
        <v>1</v>
      </c>
      <c r="Q200" t="s">
        <v>8323</v>
      </c>
      <c r="R200" t="s">
        <v>8326</v>
      </c>
      <c r="S200" s="10">
        <v>42358.573182870372</v>
      </c>
    </row>
    <row r="201" spans="1:19" ht="25.05" customHeight="1" x14ac:dyDescent="0.3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 s="12">
        <v>2</v>
      </c>
      <c r="M201" t="b">
        <v>0</v>
      </c>
      <c r="N201" t="s">
        <v>8269</v>
      </c>
      <c r="O201" s="14">
        <v>0.02</v>
      </c>
      <c r="P201" s="15">
        <v>1.5</v>
      </c>
      <c r="Q201" t="s">
        <v>8323</v>
      </c>
      <c r="R201" t="s">
        <v>8326</v>
      </c>
      <c r="S201" s="10">
        <v>42307.189270833333</v>
      </c>
    </row>
    <row r="202" spans="1:19" ht="25.05" customHeight="1" x14ac:dyDescent="0.3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 s="12">
        <v>1</v>
      </c>
      <c r="M202" t="b">
        <v>0</v>
      </c>
      <c r="N202" t="s">
        <v>8269</v>
      </c>
      <c r="O202" s="14">
        <v>6.666666666666667E-5</v>
      </c>
      <c r="P202" s="15">
        <v>2</v>
      </c>
      <c r="Q202" t="s">
        <v>8323</v>
      </c>
      <c r="R202" t="s">
        <v>8326</v>
      </c>
      <c r="S202" s="10">
        <v>42391.772997685184</v>
      </c>
    </row>
    <row r="203" spans="1:19" ht="25.05" customHeight="1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 s="12">
        <v>2</v>
      </c>
      <c r="M203" t="b">
        <v>0</v>
      </c>
      <c r="N203" t="s">
        <v>8269</v>
      </c>
      <c r="O203" s="14">
        <v>2.0000000000000001E-4</v>
      </c>
      <c r="P203" s="15">
        <v>1</v>
      </c>
      <c r="Q203" t="s">
        <v>8323</v>
      </c>
      <c r="R203" t="s">
        <v>8326</v>
      </c>
      <c r="S203" s="10">
        <v>41828.922905092593</v>
      </c>
    </row>
    <row r="204" spans="1:19" ht="25.05" customHeight="1" x14ac:dyDescent="0.3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 s="12">
        <v>2</v>
      </c>
      <c r="M204" t="b">
        <v>0</v>
      </c>
      <c r="N204" t="s">
        <v>8269</v>
      </c>
      <c r="O204" s="14">
        <v>8.0000000000000004E-4</v>
      </c>
      <c r="P204" s="15">
        <v>1</v>
      </c>
      <c r="Q204" t="s">
        <v>8323</v>
      </c>
      <c r="R204" t="s">
        <v>8326</v>
      </c>
      <c r="S204" s="10">
        <v>42444.877743055549</v>
      </c>
    </row>
    <row r="205" spans="1:19" ht="25.05" customHeight="1" x14ac:dyDescent="0.3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 s="12">
        <v>1</v>
      </c>
      <c r="M205" t="b">
        <v>0</v>
      </c>
      <c r="N205" t="s">
        <v>8269</v>
      </c>
      <c r="O205" s="14">
        <v>6.666666666666667E-5</v>
      </c>
      <c r="P205" s="15">
        <v>1</v>
      </c>
      <c r="Q205" t="s">
        <v>8323</v>
      </c>
      <c r="R205" t="s">
        <v>8326</v>
      </c>
      <c r="S205" s="10">
        <v>42059.270023148143</v>
      </c>
    </row>
    <row r="206" spans="1:19" ht="25.05" customHeight="1" x14ac:dyDescent="0.3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 s="12">
        <v>1</v>
      </c>
      <c r="M206" t="b">
        <v>0</v>
      </c>
      <c r="N206" t="s">
        <v>8269</v>
      </c>
      <c r="O206" s="14">
        <v>8.3333333333333331E-5</v>
      </c>
      <c r="P206" s="15">
        <v>1</v>
      </c>
      <c r="Q206" t="s">
        <v>8323</v>
      </c>
      <c r="R206" t="s">
        <v>8326</v>
      </c>
      <c r="S206" s="10">
        <v>42415.168564814812</v>
      </c>
    </row>
    <row r="207" spans="1:19" ht="25.05" customHeight="1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 s="12">
        <v>1</v>
      </c>
      <c r="M207" t="b">
        <v>0</v>
      </c>
      <c r="N207" t="s">
        <v>8269</v>
      </c>
      <c r="O207" s="14">
        <v>1.3333333333333334E-4</v>
      </c>
      <c r="P207" s="15">
        <v>1</v>
      </c>
      <c r="Q207" t="s">
        <v>8323</v>
      </c>
      <c r="R207" t="s">
        <v>8326</v>
      </c>
      <c r="S207" s="10">
        <v>42611.261064814811</v>
      </c>
    </row>
    <row r="208" spans="1:19" ht="25.05" customHeight="1" x14ac:dyDescent="0.3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 s="12">
        <v>1</v>
      </c>
      <c r="M208" t="b">
        <v>0</v>
      </c>
      <c r="N208" t="s">
        <v>8269</v>
      </c>
      <c r="O208" s="14">
        <v>1.4285714285714287E-4</v>
      </c>
      <c r="P208" s="15">
        <v>1</v>
      </c>
      <c r="Q208" t="s">
        <v>8323</v>
      </c>
      <c r="R208" t="s">
        <v>8326</v>
      </c>
      <c r="S208" s="10">
        <v>42174.780821759254</v>
      </c>
    </row>
    <row r="209" spans="1:19" ht="25.05" customHeight="1" x14ac:dyDescent="0.3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 s="12">
        <v>1</v>
      </c>
      <c r="M209" t="b">
        <v>0</v>
      </c>
      <c r="N209" t="s">
        <v>8269</v>
      </c>
      <c r="O209" s="14">
        <v>2.0000000000000001E-4</v>
      </c>
      <c r="P209" s="15">
        <v>1</v>
      </c>
      <c r="Q209" t="s">
        <v>8323</v>
      </c>
      <c r="R209" t="s">
        <v>8326</v>
      </c>
      <c r="S209" s="10">
        <v>42041.743090277778</v>
      </c>
    </row>
    <row r="210" spans="1:19" ht="25.05" customHeight="1" x14ac:dyDescent="0.3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 s="12">
        <v>1</v>
      </c>
      <c r="M210" t="b">
        <v>0</v>
      </c>
      <c r="N210" t="s">
        <v>8269</v>
      </c>
      <c r="O210" s="14">
        <v>4.0000000000000002E-4</v>
      </c>
      <c r="P210" s="15">
        <v>1</v>
      </c>
      <c r="Q210" t="s">
        <v>8323</v>
      </c>
      <c r="R210" t="s">
        <v>8326</v>
      </c>
      <c r="S210" s="10">
        <v>41789.893599537041</v>
      </c>
    </row>
    <row r="211" spans="1:19" ht="25.05" customHeight="1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 s="12">
        <v>1</v>
      </c>
      <c r="M211" t="b">
        <v>0</v>
      </c>
      <c r="N211" t="s">
        <v>8269</v>
      </c>
      <c r="O211" s="14">
        <v>6.6666666666666664E-4</v>
      </c>
      <c r="P211" s="15">
        <v>1</v>
      </c>
      <c r="Q211" t="s">
        <v>8323</v>
      </c>
      <c r="R211" t="s">
        <v>8326</v>
      </c>
      <c r="S211" s="10">
        <v>41905.636469907404</v>
      </c>
    </row>
    <row r="212" spans="1:19" ht="25.05" customHeight="1" x14ac:dyDescent="0.3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 s="12">
        <v>1</v>
      </c>
      <c r="M212" t="b">
        <v>0</v>
      </c>
      <c r="N212" t="s">
        <v>8269</v>
      </c>
      <c r="O212" s="14">
        <v>2E-3</v>
      </c>
      <c r="P212" s="15">
        <v>1</v>
      </c>
      <c r="Q212" t="s">
        <v>8323</v>
      </c>
      <c r="R212" t="s">
        <v>8326</v>
      </c>
      <c r="S212" s="10">
        <v>41890.16269675926</v>
      </c>
    </row>
    <row r="213" spans="1:19" ht="25.05" customHeight="1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 s="12">
        <v>0</v>
      </c>
      <c r="M213" t="b">
        <v>0</v>
      </c>
      <c r="N213" t="s">
        <v>8269</v>
      </c>
      <c r="O213" s="14">
        <v>0</v>
      </c>
      <c r="P213" s="15">
        <v>0</v>
      </c>
      <c r="Q213" t="s">
        <v>8323</v>
      </c>
      <c r="R213" t="s">
        <v>8326</v>
      </c>
      <c r="S213" s="10">
        <v>42492.737847222219</v>
      </c>
    </row>
    <row r="214" spans="1:19" ht="25.05" customHeight="1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 s="12">
        <v>0</v>
      </c>
      <c r="M214" t="b">
        <v>0</v>
      </c>
      <c r="N214" t="s">
        <v>8269</v>
      </c>
      <c r="O214" s="14">
        <v>0</v>
      </c>
      <c r="P214" s="15">
        <v>0</v>
      </c>
      <c r="Q214" t="s">
        <v>8323</v>
      </c>
      <c r="R214" t="s">
        <v>8326</v>
      </c>
      <c r="S214" s="10">
        <v>42108.692060185189</v>
      </c>
    </row>
    <row r="215" spans="1:19" ht="25.05" customHeight="1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 s="12">
        <v>0</v>
      </c>
      <c r="M215" t="b">
        <v>0</v>
      </c>
      <c r="N215" t="s">
        <v>8269</v>
      </c>
      <c r="O215" s="14">
        <v>0</v>
      </c>
      <c r="P215" s="15">
        <v>0</v>
      </c>
      <c r="Q215" t="s">
        <v>8323</v>
      </c>
      <c r="R215" t="s">
        <v>8326</v>
      </c>
      <c r="S215" s="10">
        <v>42453.806307870371</v>
      </c>
    </row>
    <row r="216" spans="1:19" ht="25.05" customHeight="1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 s="12">
        <v>0</v>
      </c>
      <c r="M216" t="b">
        <v>0</v>
      </c>
      <c r="N216" t="s">
        <v>8269</v>
      </c>
      <c r="O216" s="14">
        <v>0</v>
      </c>
      <c r="P216" s="15">
        <v>0</v>
      </c>
      <c r="Q216" t="s">
        <v>8323</v>
      </c>
      <c r="R216" t="s">
        <v>8326</v>
      </c>
      <c r="S216" s="10">
        <v>41950.114108796297</v>
      </c>
    </row>
    <row r="217" spans="1:19" ht="25.05" customHeight="1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 s="12">
        <v>0</v>
      </c>
      <c r="M217" t="b">
        <v>0</v>
      </c>
      <c r="N217" t="s">
        <v>8269</v>
      </c>
      <c r="O217" s="14">
        <v>0</v>
      </c>
      <c r="P217" s="15">
        <v>0</v>
      </c>
      <c r="Q217" t="s">
        <v>8323</v>
      </c>
      <c r="R217" t="s">
        <v>8326</v>
      </c>
      <c r="S217" s="10">
        <v>42115.11618055556</v>
      </c>
    </row>
    <row r="218" spans="1:19" ht="25.05" customHeight="1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 s="12">
        <v>0</v>
      </c>
      <c r="M218" t="b">
        <v>0</v>
      </c>
      <c r="N218" t="s">
        <v>8269</v>
      </c>
      <c r="O218" s="14">
        <v>0</v>
      </c>
      <c r="P218" s="15">
        <v>0</v>
      </c>
      <c r="Q218" t="s">
        <v>8323</v>
      </c>
      <c r="R218" t="s">
        <v>8326</v>
      </c>
      <c r="S218" s="10">
        <v>42171.743969907402</v>
      </c>
    </row>
    <row r="219" spans="1:19" ht="25.05" customHeight="1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 s="12">
        <v>0</v>
      </c>
      <c r="M219" t="b">
        <v>0</v>
      </c>
      <c r="N219" t="s">
        <v>8269</v>
      </c>
      <c r="O219" s="14">
        <v>0</v>
      </c>
      <c r="P219" s="15">
        <v>0</v>
      </c>
      <c r="Q219" t="s">
        <v>8323</v>
      </c>
      <c r="R219" t="s">
        <v>8326</v>
      </c>
      <c r="S219" s="10">
        <v>41916.597638888888</v>
      </c>
    </row>
    <row r="220" spans="1:19" ht="25.05" customHeight="1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 s="12">
        <v>0</v>
      </c>
      <c r="M220" t="b">
        <v>0</v>
      </c>
      <c r="N220" t="s">
        <v>8269</v>
      </c>
      <c r="O220" s="14">
        <v>0</v>
      </c>
      <c r="P220" s="15">
        <v>0</v>
      </c>
      <c r="Q220" t="s">
        <v>8323</v>
      </c>
      <c r="R220" t="s">
        <v>8326</v>
      </c>
      <c r="S220" s="10">
        <v>41922.535185185188</v>
      </c>
    </row>
    <row r="221" spans="1:19" ht="25.05" customHeight="1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 s="12">
        <v>0</v>
      </c>
      <c r="M221" t="b">
        <v>0</v>
      </c>
      <c r="N221" t="s">
        <v>8269</v>
      </c>
      <c r="O221" s="14">
        <v>0</v>
      </c>
      <c r="P221" s="15">
        <v>0</v>
      </c>
      <c r="Q221" t="s">
        <v>8323</v>
      </c>
      <c r="R221" t="s">
        <v>8326</v>
      </c>
      <c r="S221" s="10">
        <v>42037.986284722225</v>
      </c>
    </row>
    <row r="222" spans="1:19" ht="25.05" customHeight="1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 s="12">
        <v>0</v>
      </c>
      <c r="M222" t="b">
        <v>0</v>
      </c>
      <c r="N222" t="s">
        <v>8269</v>
      </c>
      <c r="O222" s="14">
        <v>0</v>
      </c>
      <c r="P222" s="15">
        <v>0</v>
      </c>
      <c r="Q222" t="s">
        <v>8323</v>
      </c>
      <c r="R222" t="s">
        <v>8326</v>
      </c>
      <c r="S222" s="10">
        <v>42515.078217592592</v>
      </c>
    </row>
    <row r="223" spans="1:19" ht="25.05" customHeight="1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 s="12">
        <v>0</v>
      </c>
      <c r="M223" t="b">
        <v>0</v>
      </c>
      <c r="N223" t="s">
        <v>8269</v>
      </c>
      <c r="O223" s="14">
        <v>0</v>
      </c>
      <c r="P223" s="15">
        <v>0</v>
      </c>
      <c r="Q223" t="s">
        <v>8323</v>
      </c>
      <c r="R223" t="s">
        <v>8326</v>
      </c>
      <c r="S223" s="10">
        <v>42103.024398148147</v>
      </c>
    </row>
    <row r="224" spans="1:19" ht="25.05" customHeight="1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 s="12">
        <v>0</v>
      </c>
      <c r="M224" t="b">
        <v>0</v>
      </c>
      <c r="N224" t="s">
        <v>8269</v>
      </c>
      <c r="O224" s="14">
        <v>0</v>
      </c>
      <c r="P224" s="15">
        <v>0</v>
      </c>
      <c r="Q224" t="s">
        <v>8323</v>
      </c>
      <c r="R224" t="s">
        <v>8326</v>
      </c>
      <c r="S224" s="10">
        <v>42325.920717592591</v>
      </c>
    </row>
    <row r="225" spans="1:19" ht="25.05" customHeight="1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 s="12">
        <v>0</v>
      </c>
      <c r="M225" t="b">
        <v>0</v>
      </c>
      <c r="N225" t="s">
        <v>8269</v>
      </c>
      <c r="O225" s="14">
        <v>0</v>
      </c>
      <c r="P225" s="15">
        <v>0</v>
      </c>
      <c r="Q225" t="s">
        <v>8323</v>
      </c>
      <c r="R225" t="s">
        <v>8326</v>
      </c>
      <c r="S225" s="10">
        <v>41793.710231481484</v>
      </c>
    </row>
    <row r="226" spans="1:19" ht="25.05" customHeight="1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 s="12">
        <v>0</v>
      </c>
      <c r="M226" t="b">
        <v>0</v>
      </c>
      <c r="N226" t="s">
        <v>8269</v>
      </c>
      <c r="O226" s="14">
        <v>0</v>
      </c>
      <c r="P226" s="15">
        <v>0</v>
      </c>
      <c r="Q226" t="s">
        <v>8323</v>
      </c>
      <c r="R226" t="s">
        <v>8326</v>
      </c>
      <c r="S226" s="10">
        <v>41793.814259259263</v>
      </c>
    </row>
    <row r="227" spans="1:19" ht="25.05" customHeight="1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 s="12">
        <v>0</v>
      </c>
      <c r="M227" t="b">
        <v>0</v>
      </c>
      <c r="N227" t="s">
        <v>8269</v>
      </c>
      <c r="O227" s="14">
        <v>0</v>
      </c>
      <c r="P227" s="15">
        <v>0</v>
      </c>
      <c r="Q227" t="s">
        <v>8323</v>
      </c>
      <c r="R227" t="s">
        <v>8326</v>
      </c>
      <c r="S227" s="10">
        <v>42253.633159722223</v>
      </c>
    </row>
    <row r="228" spans="1:19" ht="25.05" customHeight="1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 s="12">
        <v>0</v>
      </c>
      <c r="M228" t="b">
        <v>0</v>
      </c>
      <c r="N228" t="s">
        <v>8269</v>
      </c>
      <c r="O228" s="14">
        <v>0</v>
      </c>
      <c r="P228" s="15">
        <v>0</v>
      </c>
      <c r="Q228" t="s">
        <v>8323</v>
      </c>
      <c r="R228" t="s">
        <v>8326</v>
      </c>
      <c r="S228" s="10">
        <v>41867.652280092596</v>
      </c>
    </row>
    <row r="229" spans="1:19" ht="25.05" customHeight="1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 s="12">
        <v>0</v>
      </c>
      <c r="M229" t="b">
        <v>0</v>
      </c>
      <c r="N229" t="s">
        <v>8269</v>
      </c>
      <c r="O229" s="14">
        <v>0</v>
      </c>
      <c r="P229" s="15">
        <v>0</v>
      </c>
      <c r="Q229" t="s">
        <v>8323</v>
      </c>
      <c r="R229" t="s">
        <v>8326</v>
      </c>
      <c r="S229" s="10">
        <v>42186.01116898148</v>
      </c>
    </row>
    <row r="230" spans="1:19" ht="25.05" customHeight="1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 s="12">
        <v>0</v>
      </c>
      <c r="M230" t="b">
        <v>0</v>
      </c>
      <c r="N230" t="s">
        <v>8269</v>
      </c>
      <c r="O230" s="14">
        <v>0</v>
      </c>
      <c r="P230" s="15">
        <v>0</v>
      </c>
      <c r="Q230" t="s">
        <v>8323</v>
      </c>
      <c r="R230" t="s">
        <v>8326</v>
      </c>
      <c r="S230" s="10">
        <v>42228.151701388888</v>
      </c>
    </row>
    <row r="231" spans="1:19" ht="25.05" customHeight="1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 s="12">
        <v>0</v>
      </c>
      <c r="M231" t="b">
        <v>0</v>
      </c>
      <c r="N231" t="s">
        <v>8269</v>
      </c>
      <c r="O231" s="14">
        <v>0</v>
      </c>
      <c r="P231" s="15">
        <v>0</v>
      </c>
      <c r="Q231" t="s">
        <v>8323</v>
      </c>
      <c r="R231" t="s">
        <v>8326</v>
      </c>
      <c r="S231" s="10">
        <v>42675.262962962966</v>
      </c>
    </row>
    <row r="232" spans="1:19" ht="25.05" customHeight="1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 s="12">
        <v>0</v>
      </c>
      <c r="M232" t="b">
        <v>0</v>
      </c>
      <c r="N232" t="s">
        <v>8269</v>
      </c>
      <c r="O232" s="14">
        <v>0</v>
      </c>
      <c r="P232" s="15">
        <v>0</v>
      </c>
      <c r="Q232" t="s">
        <v>8323</v>
      </c>
      <c r="R232" t="s">
        <v>8326</v>
      </c>
      <c r="S232" s="10">
        <v>42111.904097222221</v>
      </c>
    </row>
    <row r="233" spans="1:19" ht="25.05" customHeight="1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 s="12">
        <v>0</v>
      </c>
      <c r="M233" t="b">
        <v>0</v>
      </c>
      <c r="N233" t="s">
        <v>8269</v>
      </c>
      <c r="O233" s="14">
        <v>0</v>
      </c>
      <c r="P233" s="15">
        <v>0</v>
      </c>
      <c r="Q233" t="s">
        <v>8323</v>
      </c>
      <c r="R233" t="s">
        <v>8326</v>
      </c>
      <c r="S233" s="10">
        <v>42213.662905092591</v>
      </c>
    </row>
    <row r="234" spans="1:19" ht="25.05" customHeight="1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 s="12">
        <v>0</v>
      </c>
      <c r="M234" t="b">
        <v>0</v>
      </c>
      <c r="N234" t="s">
        <v>8269</v>
      </c>
      <c r="O234" s="14">
        <v>0</v>
      </c>
      <c r="P234" s="15">
        <v>0</v>
      </c>
      <c r="Q234" t="s">
        <v>8323</v>
      </c>
      <c r="R234" t="s">
        <v>8326</v>
      </c>
      <c r="S234" s="10">
        <v>42550.048449074078</v>
      </c>
    </row>
    <row r="235" spans="1:19" ht="25.05" customHeight="1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 s="12">
        <v>0</v>
      </c>
      <c r="M235" t="b">
        <v>0</v>
      </c>
      <c r="N235" t="s">
        <v>8269</v>
      </c>
      <c r="O235" s="14">
        <v>0</v>
      </c>
      <c r="P235" s="15">
        <v>0</v>
      </c>
      <c r="Q235" t="s">
        <v>8323</v>
      </c>
      <c r="R235" t="s">
        <v>8326</v>
      </c>
      <c r="S235" s="10">
        <v>42457.932025462964</v>
      </c>
    </row>
    <row r="236" spans="1:19" ht="25.05" customHeight="1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 s="12">
        <v>0</v>
      </c>
      <c r="M236" t="b">
        <v>0</v>
      </c>
      <c r="N236" t="s">
        <v>8269</v>
      </c>
      <c r="O236" s="14">
        <v>0</v>
      </c>
      <c r="P236" s="15">
        <v>0</v>
      </c>
      <c r="Q236" t="s">
        <v>8323</v>
      </c>
      <c r="R236" t="s">
        <v>8326</v>
      </c>
      <c r="S236" s="10">
        <v>42534.866875</v>
      </c>
    </row>
    <row r="237" spans="1:19" ht="25.05" customHeight="1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 s="12">
        <v>0</v>
      </c>
      <c r="M237" t="b">
        <v>0</v>
      </c>
      <c r="N237" t="s">
        <v>8269</v>
      </c>
      <c r="O237" s="14">
        <v>0</v>
      </c>
      <c r="P237" s="15">
        <v>0</v>
      </c>
      <c r="Q237" t="s">
        <v>8323</v>
      </c>
      <c r="R237" t="s">
        <v>8326</v>
      </c>
      <c r="S237" s="10">
        <v>42286.749780092592</v>
      </c>
    </row>
    <row r="238" spans="1:19" ht="25.05" customHeight="1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 s="12">
        <v>0</v>
      </c>
      <c r="M238" t="b">
        <v>0</v>
      </c>
      <c r="N238" t="s">
        <v>8269</v>
      </c>
      <c r="O238" s="14">
        <v>0</v>
      </c>
      <c r="P238" s="15">
        <v>0</v>
      </c>
      <c r="Q238" t="s">
        <v>8323</v>
      </c>
      <c r="R238" t="s">
        <v>8326</v>
      </c>
      <c r="S238" s="10">
        <v>42419.246168981481</v>
      </c>
    </row>
    <row r="239" spans="1:19" ht="25.05" customHeight="1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 s="12">
        <v>0</v>
      </c>
      <c r="M239" t="b">
        <v>0</v>
      </c>
      <c r="N239" t="s">
        <v>8269</v>
      </c>
      <c r="O239" s="14">
        <v>0</v>
      </c>
      <c r="P239" s="15">
        <v>0</v>
      </c>
      <c r="Q239" t="s">
        <v>8323</v>
      </c>
      <c r="R239" t="s">
        <v>8326</v>
      </c>
      <c r="S239" s="10">
        <v>42408.999571759254</v>
      </c>
    </row>
    <row r="240" spans="1:19" ht="25.05" customHeight="1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 s="12">
        <v>0</v>
      </c>
      <c r="M240" t="b">
        <v>0</v>
      </c>
      <c r="N240" t="s">
        <v>8269</v>
      </c>
      <c r="O240" s="14">
        <v>0</v>
      </c>
      <c r="P240" s="15">
        <v>0</v>
      </c>
      <c r="Q240" t="s">
        <v>8323</v>
      </c>
      <c r="R240" t="s">
        <v>8326</v>
      </c>
      <c r="S240" s="10">
        <v>42282.655543981484</v>
      </c>
    </row>
    <row r="241" spans="1:19" ht="25.05" customHeight="1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 s="12">
        <v>0</v>
      </c>
      <c r="M241" t="b">
        <v>0</v>
      </c>
      <c r="N241" t="s">
        <v>8269</v>
      </c>
      <c r="O241" s="14">
        <v>0</v>
      </c>
      <c r="P241" s="15">
        <v>0</v>
      </c>
      <c r="Q241" t="s">
        <v>8323</v>
      </c>
      <c r="R241" t="s">
        <v>8326</v>
      </c>
      <c r="S241" s="10">
        <v>42322.025115740747</v>
      </c>
    </row>
    <row r="242" spans="1:19" ht="25.05" customHeight="1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 s="12">
        <v>0</v>
      </c>
      <c r="M242" t="b">
        <v>0</v>
      </c>
      <c r="N242" t="s">
        <v>8269</v>
      </c>
      <c r="O242" s="14">
        <v>0</v>
      </c>
      <c r="P242" s="15">
        <v>0</v>
      </c>
      <c r="Q242" t="s">
        <v>8323</v>
      </c>
      <c r="R242" t="s">
        <v>8326</v>
      </c>
      <c r="S242" s="10">
        <v>41941.585231481484</v>
      </c>
    </row>
    <row r="243" spans="1:19" ht="25.05" customHeight="1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 s="12">
        <v>0</v>
      </c>
      <c r="M243" t="b">
        <v>0</v>
      </c>
      <c r="N243" t="s">
        <v>8269</v>
      </c>
      <c r="O243" s="14">
        <v>0</v>
      </c>
      <c r="P243" s="15">
        <v>0</v>
      </c>
      <c r="Q243" t="s">
        <v>8323</v>
      </c>
      <c r="R243" t="s">
        <v>8326</v>
      </c>
      <c r="S243" s="10">
        <v>41761.810150462967</v>
      </c>
    </row>
    <row r="244" spans="1:19" ht="25.05" customHeight="1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 s="12">
        <v>0</v>
      </c>
      <c r="M244" t="b">
        <v>0</v>
      </c>
      <c r="N244" t="s">
        <v>8269</v>
      </c>
      <c r="O244" s="14">
        <v>0</v>
      </c>
      <c r="P244" s="15">
        <v>0</v>
      </c>
      <c r="Q244" t="s">
        <v>8323</v>
      </c>
      <c r="R244" t="s">
        <v>8326</v>
      </c>
      <c r="S244" s="10">
        <v>42613.841261574074</v>
      </c>
    </row>
    <row r="245" spans="1:19" ht="25.05" customHeight="1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 s="12">
        <v>0</v>
      </c>
      <c r="M245" t="b">
        <v>0</v>
      </c>
      <c r="N245" t="s">
        <v>8269</v>
      </c>
      <c r="O245" s="14">
        <v>0</v>
      </c>
      <c r="P245" s="15">
        <v>0</v>
      </c>
      <c r="Q245" t="s">
        <v>8323</v>
      </c>
      <c r="R245" t="s">
        <v>8326</v>
      </c>
      <c r="S245" s="10">
        <v>42421.141469907408</v>
      </c>
    </row>
    <row r="246" spans="1:19" ht="25.05" customHeight="1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 s="12">
        <v>0</v>
      </c>
      <c r="M246" t="b">
        <v>0</v>
      </c>
      <c r="N246" t="s">
        <v>8269</v>
      </c>
      <c r="O246" s="14">
        <v>0</v>
      </c>
      <c r="P246" s="15">
        <v>0</v>
      </c>
      <c r="Q246" t="s">
        <v>8323</v>
      </c>
      <c r="R246" t="s">
        <v>8326</v>
      </c>
      <c r="S246" s="10">
        <v>41905.795706018522</v>
      </c>
    </row>
    <row r="247" spans="1:19" ht="25.05" customHeight="1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 s="12">
        <v>0</v>
      </c>
      <c r="M247" t="b">
        <v>0</v>
      </c>
      <c r="N247" t="s">
        <v>8269</v>
      </c>
      <c r="O247" s="14">
        <v>0</v>
      </c>
      <c r="P247" s="15">
        <v>0</v>
      </c>
      <c r="Q247" t="s">
        <v>8323</v>
      </c>
      <c r="R247" t="s">
        <v>8326</v>
      </c>
      <c r="S247" s="10">
        <v>42511.698101851856</v>
      </c>
    </row>
    <row r="248" spans="1:19" ht="25.05" customHeight="1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 s="12">
        <v>0</v>
      </c>
      <c r="M248" t="b">
        <v>0</v>
      </c>
      <c r="N248" t="s">
        <v>8269</v>
      </c>
      <c r="O248" s="14">
        <v>0</v>
      </c>
      <c r="P248" s="15">
        <v>0</v>
      </c>
      <c r="Q248" t="s">
        <v>8323</v>
      </c>
      <c r="R248" t="s">
        <v>8326</v>
      </c>
      <c r="S248" s="10">
        <v>42538.742893518516</v>
      </c>
    </row>
    <row r="249" spans="1:19" ht="25.05" customHeight="1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 s="12">
        <v>0</v>
      </c>
      <c r="M249" t="b">
        <v>0</v>
      </c>
      <c r="N249" t="s">
        <v>8269</v>
      </c>
      <c r="O249" s="14">
        <v>0</v>
      </c>
      <c r="P249" s="15">
        <v>0</v>
      </c>
      <c r="Q249" t="s">
        <v>8323</v>
      </c>
      <c r="R249" t="s">
        <v>8326</v>
      </c>
      <c r="S249" s="10">
        <v>42495.722187499996</v>
      </c>
    </row>
    <row r="250" spans="1:19" ht="25.05" customHeight="1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 s="12">
        <v>0</v>
      </c>
      <c r="M250" t="b">
        <v>0</v>
      </c>
      <c r="N250" t="s">
        <v>8269</v>
      </c>
      <c r="O250" s="14">
        <v>0</v>
      </c>
      <c r="P250" s="15">
        <v>0</v>
      </c>
      <c r="Q250" t="s">
        <v>8323</v>
      </c>
      <c r="R250" t="s">
        <v>8326</v>
      </c>
      <c r="S250" s="10">
        <v>41927.124884259261</v>
      </c>
    </row>
    <row r="251" spans="1:19" ht="25.05" customHeight="1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 s="12">
        <v>0</v>
      </c>
      <c r="M251" t="b">
        <v>0</v>
      </c>
      <c r="N251" t="s">
        <v>8269</v>
      </c>
      <c r="O251" s="14">
        <v>0</v>
      </c>
      <c r="P251" s="15">
        <v>0</v>
      </c>
      <c r="Q251" t="s">
        <v>8323</v>
      </c>
      <c r="R251" t="s">
        <v>8326</v>
      </c>
      <c r="S251" s="10">
        <v>42730.903726851851</v>
      </c>
    </row>
  </sheetData>
  <autoFilter ref="A1:S251" xr:uid="{E13AAAC1-E926-460C-B1FF-41FA5404BF85}"/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O25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61D2-F4BE-4DDD-95BF-2FDABC49EA8B}">
  <dimension ref="A1:S413"/>
  <sheetViews>
    <sheetView topLeftCell="D1" workbookViewId="0">
      <selection activeCell="C9" sqref="C9"/>
    </sheetView>
  </sheetViews>
  <sheetFormatPr defaultRowHeight="25.05" customHeight="1" x14ac:dyDescent="0.3"/>
  <cols>
    <col min="1" max="1" width="5" bestFit="1" customWidth="1"/>
    <col min="2" max="2" width="57.33203125" customWidth="1"/>
    <col min="3" max="3" width="63.21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4.7773437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6640625" bestFit="1" customWidth="1"/>
    <col min="17" max="17" width="8.5546875" bestFit="1" customWidth="1"/>
    <col min="18" max="18" width="11.5546875" bestFit="1" customWidth="1"/>
    <col min="19" max="19" width="22.5546875" bestFit="1" customWidth="1"/>
  </cols>
  <sheetData>
    <row r="1" spans="1:19" ht="25.05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3" t="s">
        <v>8306</v>
      </c>
      <c r="P1" s="1" t="s">
        <v>8307</v>
      </c>
      <c r="Q1" s="1" t="s">
        <v>8358</v>
      </c>
      <c r="R1" s="1" t="s">
        <v>8359</v>
      </c>
      <c r="S1" s="9" t="s">
        <v>8366</v>
      </c>
    </row>
    <row r="2" spans="1:19" ht="25.05" customHeight="1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 s="12">
        <v>558</v>
      </c>
      <c r="M2" t="b">
        <v>1</v>
      </c>
      <c r="N2" t="s">
        <v>8269</v>
      </c>
      <c r="O2" s="14">
        <v>1.0003599999999999</v>
      </c>
      <c r="P2" s="15">
        <v>179.27598566308242</v>
      </c>
      <c r="Q2" t="s">
        <v>8323</v>
      </c>
      <c r="R2" t="s">
        <v>8326</v>
      </c>
      <c r="S2" s="10">
        <v>41730.276747685188</v>
      </c>
    </row>
    <row r="3" spans="1:19" ht="25.05" customHeight="1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 s="12">
        <v>930</v>
      </c>
      <c r="M3" t="b">
        <v>1</v>
      </c>
      <c r="N3" t="s">
        <v>8269</v>
      </c>
      <c r="O3" s="14">
        <v>1.6022808571428573</v>
      </c>
      <c r="P3" s="15">
        <v>60.300892473118282</v>
      </c>
      <c r="Q3" t="s">
        <v>8323</v>
      </c>
      <c r="R3" t="s">
        <v>8326</v>
      </c>
      <c r="S3" s="10">
        <v>41940.69158564815</v>
      </c>
    </row>
    <row r="4" spans="1:19" ht="25.05" customHeight="1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 s="12">
        <v>274</v>
      </c>
      <c r="M4" t="b">
        <v>1</v>
      </c>
      <c r="N4" t="s">
        <v>8269</v>
      </c>
      <c r="O4" s="14">
        <v>1.2796000000000001</v>
      </c>
      <c r="P4" s="15">
        <v>186.80291970802921</v>
      </c>
      <c r="Q4" t="s">
        <v>8323</v>
      </c>
      <c r="R4" t="s">
        <v>8326</v>
      </c>
      <c r="S4" s="10">
        <v>42020.700567129628</v>
      </c>
    </row>
    <row r="5" spans="1:19" ht="25.05" customHeight="1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 s="12">
        <v>73</v>
      </c>
      <c r="M5" t="b">
        <v>1</v>
      </c>
      <c r="N5" t="s">
        <v>8269</v>
      </c>
      <c r="O5" s="14">
        <v>1.003825</v>
      </c>
      <c r="P5" s="15">
        <v>550.04109589041093</v>
      </c>
      <c r="Q5" t="s">
        <v>8323</v>
      </c>
      <c r="R5" t="s">
        <v>8326</v>
      </c>
      <c r="S5" s="10">
        <v>41887.292187500003</v>
      </c>
    </row>
    <row r="6" spans="1:19" ht="25.05" customHeight="1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 s="12">
        <v>336</v>
      </c>
      <c r="M6" t="b">
        <v>1</v>
      </c>
      <c r="N6" t="s">
        <v>8269</v>
      </c>
      <c r="O6" s="14">
        <v>1.1440928571428572</v>
      </c>
      <c r="P6" s="15">
        <v>119.17633928571429</v>
      </c>
      <c r="Q6" t="s">
        <v>8323</v>
      </c>
      <c r="R6" t="s">
        <v>8326</v>
      </c>
      <c r="S6" s="10">
        <v>42480.078715277778</v>
      </c>
    </row>
    <row r="7" spans="1:19" ht="25.05" customHeight="1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 s="12">
        <v>269</v>
      </c>
      <c r="M7" t="b">
        <v>1</v>
      </c>
      <c r="N7" t="s">
        <v>8269</v>
      </c>
      <c r="O7" s="14">
        <v>1.0078754285714286</v>
      </c>
      <c r="P7" s="15">
        <v>131.13620817843866</v>
      </c>
      <c r="Q7" t="s">
        <v>8323</v>
      </c>
      <c r="R7" t="s">
        <v>8326</v>
      </c>
      <c r="S7" s="10">
        <v>42252.474351851852</v>
      </c>
    </row>
    <row r="8" spans="1:19" ht="25.05" customHeight="1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 s="12">
        <v>134</v>
      </c>
      <c r="M8" t="b">
        <v>1</v>
      </c>
      <c r="N8" t="s">
        <v>8269</v>
      </c>
      <c r="O8" s="14">
        <v>1.0035142857142858</v>
      </c>
      <c r="P8" s="15">
        <v>262.11194029850748</v>
      </c>
      <c r="Q8" t="s">
        <v>8323</v>
      </c>
      <c r="R8" t="s">
        <v>8326</v>
      </c>
      <c r="S8" s="10">
        <v>42219.665173611109</v>
      </c>
    </row>
    <row r="9" spans="1:19" ht="25.05" customHeight="1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 s="12">
        <v>237</v>
      </c>
      <c r="M9" t="b">
        <v>1</v>
      </c>
      <c r="N9" t="s">
        <v>8269</v>
      </c>
      <c r="O9" s="14">
        <v>1.026467741935484</v>
      </c>
      <c r="P9" s="15">
        <v>134.26371308016877</v>
      </c>
      <c r="Q9" t="s">
        <v>8323</v>
      </c>
      <c r="R9" t="s">
        <v>8326</v>
      </c>
      <c r="S9" s="10">
        <v>42445.19430555556</v>
      </c>
    </row>
    <row r="10" spans="1:19" ht="25.05" customHeight="1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 s="12">
        <v>104</v>
      </c>
      <c r="M10" t="b">
        <v>1</v>
      </c>
      <c r="N10" t="s">
        <v>8269</v>
      </c>
      <c r="O10" s="14">
        <v>1.0297033333333332</v>
      </c>
      <c r="P10" s="15">
        <v>297.02980769230766</v>
      </c>
      <c r="Q10" t="s">
        <v>8323</v>
      </c>
      <c r="R10" t="s">
        <v>8326</v>
      </c>
      <c r="S10" s="10">
        <v>41884.617314814815</v>
      </c>
    </row>
    <row r="11" spans="1:19" ht="25.05" customHeight="1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 s="12">
        <v>216</v>
      </c>
      <c r="M11" t="b">
        <v>1</v>
      </c>
      <c r="N11" t="s">
        <v>8269</v>
      </c>
      <c r="O11" s="14">
        <v>1.0203333333333333</v>
      </c>
      <c r="P11" s="15">
        <v>141.71296296296296</v>
      </c>
      <c r="Q11" t="s">
        <v>8323</v>
      </c>
      <c r="R11" t="s">
        <v>8326</v>
      </c>
      <c r="S11" s="10">
        <v>42697.850844907407</v>
      </c>
    </row>
    <row r="12" spans="1:19" ht="25.05" customHeight="1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 s="12">
        <v>322</v>
      </c>
      <c r="M12" t="b">
        <v>1</v>
      </c>
      <c r="N12" t="s">
        <v>8269</v>
      </c>
      <c r="O12" s="14">
        <v>1.1974347826086957</v>
      </c>
      <c r="P12" s="15">
        <v>85.531055900621112</v>
      </c>
      <c r="Q12" t="s">
        <v>8323</v>
      </c>
      <c r="R12" t="s">
        <v>8326</v>
      </c>
      <c r="S12" s="10">
        <v>41834.586574074077</v>
      </c>
    </row>
    <row r="13" spans="1:19" ht="25.05" customHeight="1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 s="12">
        <v>213</v>
      </c>
      <c r="M13" t="b">
        <v>1</v>
      </c>
      <c r="N13" t="s">
        <v>8269</v>
      </c>
      <c r="O13" s="14">
        <v>1.01552</v>
      </c>
      <c r="P13" s="15">
        <v>119.1924882629108</v>
      </c>
      <c r="Q13" t="s">
        <v>8323</v>
      </c>
      <c r="R13" t="s">
        <v>8326</v>
      </c>
      <c r="S13" s="10">
        <v>41918.742175925923</v>
      </c>
    </row>
    <row r="14" spans="1:19" ht="25.05" customHeight="1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 s="12">
        <v>97</v>
      </c>
      <c r="M14" t="b">
        <v>1</v>
      </c>
      <c r="N14" t="s">
        <v>8269</v>
      </c>
      <c r="O14" s="14">
        <v>1.0616782608695652</v>
      </c>
      <c r="P14" s="15">
        <v>251.7381443298969</v>
      </c>
      <c r="Q14" t="s">
        <v>8323</v>
      </c>
      <c r="R14" t="s">
        <v>8326</v>
      </c>
      <c r="S14" s="10">
        <v>42614.760937500003</v>
      </c>
    </row>
    <row r="15" spans="1:19" ht="25.05" customHeight="1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 s="12">
        <v>213</v>
      </c>
      <c r="M15" t="b">
        <v>1</v>
      </c>
      <c r="N15" t="s">
        <v>8269</v>
      </c>
      <c r="O15" s="14">
        <v>1.1752499999999999</v>
      </c>
      <c r="P15" s="15">
        <v>110.35211267605634</v>
      </c>
      <c r="Q15" t="s">
        <v>8323</v>
      </c>
      <c r="R15" t="s">
        <v>8326</v>
      </c>
      <c r="S15" s="10">
        <v>41909.969386574077</v>
      </c>
    </row>
    <row r="16" spans="1:19" ht="25.05" customHeight="1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 s="12">
        <v>238</v>
      </c>
      <c r="M16" t="b">
        <v>1</v>
      </c>
      <c r="N16" t="s">
        <v>8269</v>
      </c>
      <c r="O16" s="14">
        <v>1.0952500000000001</v>
      </c>
      <c r="P16" s="15">
        <v>92.037815126050418</v>
      </c>
      <c r="Q16" t="s">
        <v>8323</v>
      </c>
      <c r="R16" t="s">
        <v>8326</v>
      </c>
      <c r="S16" s="10">
        <v>42461.747199074074</v>
      </c>
    </row>
    <row r="17" spans="1:19" ht="25.05" customHeight="1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 s="12">
        <v>270</v>
      </c>
      <c r="M17" t="b">
        <v>1</v>
      </c>
      <c r="N17" t="s">
        <v>8269</v>
      </c>
      <c r="O17" s="14">
        <v>1.043047619047619</v>
      </c>
      <c r="P17" s="15">
        <v>81.125925925925927</v>
      </c>
      <c r="Q17" t="s">
        <v>8323</v>
      </c>
      <c r="R17" t="s">
        <v>8326</v>
      </c>
      <c r="S17" s="10">
        <v>42135.60020833333</v>
      </c>
    </row>
    <row r="18" spans="1:19" ht="25.05" customHeight="1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 s="12">
        <v>202</v>
      </c>
      <c r="M18" t="b">
        <v>1</v>
      </c>
      <c r="N18" t="s">
        <v>8269</v>
      </c>
      <c r="O18" s="14">
        <v>1.0786500000000001</v>
      </c>
      <c r="P18" s="15">
        <v>106.79702970297029</v>
      </c>
      <c r="Q18" t="s">
        <v>8323</v>
      </c>
      <c r="R18" t="s">
        <v>8326</v>
      </c>
      <c r="S18" s="10">
        <v>41933.291643518518</v>
      </c>
    </row>
    <row r="19" spans="1:19" ht="25.05" customHeight="1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 s="12">
        <v>115</v>
      </c>
      <c r="M19" t="b">
        <v>1</v>
      </c>
      <c r="N19" t="s">
        <v>8269</v>
      </c>
      <c r="O19" s="14">
        <v>1.0182500000000001</v>
      </c>
      <c r="P19" s="15">
        <v>177.08695652173913</v>
      </c>
      <c r="Q19" t="s">
        <v>8323</v>
      </c>
      <c r="R19" t="s">
        <v>8326</v>
      </c>
      <c r="S19" s="10">
        <v>42602.576712962968</v>
      </c>
    </row>
    <row r="20" spans="1:19" ht="25.05" customHeight="1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 s="12">
        <v>110</v>
      </c>
      <c r="M20" t="b">
        <v>1</v>
      </c>
      <c r="N20" t="s">
        <v>8269</v>
      </c>
      <c r="O20" s="14">
        <v>1.006</v>
      </c>
      <c r="P20" s="15">
        <v>182.90909090909091</v>
      </c>
      <c r="Q20" t="s">
        <v>8323</v>
      </c>
      <c r="R20" t="s">
        <v>8326</v>
      </c>
      <c r="S20" s="10">
        <v>42702.917048611111</v>
      </c>
    </row>
    <row r="21" spans="1:19" ht="25.05" customHeight="1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 s="12">
        <v>119</v>
      </c>
      <c r="M21" t="b">
        <v>1</v>
      </c>
      <c r="N21" t="s">
        <v>8269</v>
      </c>
      <c r="O21" s="14">
        <v>1.0011000000000001</v>
      </c>
      <c r="P21" s="15">
        <v>168.25210084033614</v>
      </c>
      <c r="Q21" t="s">
        <v>8323</v>
      </c>
      <c r="R21" t="s">
        <v>8326</v>
      </c>
      <c r="S21" s="10">
        <v>42050.983182870375</v>
      </c>
    </row>
    <row r="22" spans="1:19" ht="25.05" customHeight="1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 s="12">
        <v>244</v>
      </c>
      <c r="M22" t="b">
        <v>1</v>
      </c>
      <c r="N22" t="s">
        <v>8269</v>
      </c>
      <c r="O22" s="14">
        <v>1.1629333333333334</v>
      </c>
      <c r="P22" s="15">
        <v>71.491803278688522</v>
      </c>
      <c r="Q22" t="s">
        <v>8323</v>
      </c>
      <c r="R22" t="s">
        <v>8326</v>
      </c>
      <c r="S22" s="10">
        <v>41835.666354166664</v>
      </c>
    </row>
    <row r="23" spans="1:19" ht="25.05" customHeight="1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 s="12">
        <v>165</v>
      </c>
      <c r="M23" t="b">
        <v>1</v>
      </c>
      <c r="N23" t="s">
        <v>8269</v>
      </c>
      <c r="O23" s="14">
        <v>1.0976666666666666</v>
      </c>
      <c r="P23" s="15">
        <v>99.787878787878782</v>
      </c>
      <c r="Q23" t="s">
        <v>8323</v>
      </c>
      <c r="R23" t="s">
        <v>8326</v>
      </c>
      <c r="S23" s="10">
        <v>42290.61855324074</v>
      </c>
    </row>
    <row r="24" spans="1:19" ht="25.05" customHeight="1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 s="12">
        <v>286</v>
      </c>
      <c r="M24" t="b">
        <v>1</v>
      </c>
      <c r="N24" t="s">
        <v>8269</v>
      </c>
      <c r="O24" s="14">
        <v>1.0132258064516129</v>
      </c>
      <c r="P24" s="15">
        <v>54.912587412587413</v>
      </c>
      <c r="Q24" t="s">
        <v>8323</v>
      </c>
      <c r="R24" t="s">
        <v>8326</v>
      </c>
      <c r="S24" s="10">
        <v>42400.704537037032</v>
      </c>
    </row>
    <row r="25" spans="1:19" ht="25.05" customHeight="1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 s="12">
        <v>175</v>
      </c>
      <c r="M25" t="b">
        <v>1</v>
      </c>
      <c r="N25" t="s">
        <v>8269</v>
      </c>
      <c r="O25" s="14">
        <v>1.0451666666666666</v>
      </c>
      <c r="P25" s="15">
        <v>89.585714285714289</v>
      </c>
      <c r="Q25" t="s">
        <v>8323</v>
      </c>
      <c r="R25" t="s">
        <v>8326</v>
      </c>
      <c r="S25" s="10">
        <v>42696.624444444446</v>
      </c>
    </row>
    <row r="26" spans="1:19" ht="25.05" customHeight="1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 s="12">
        <v>78</v>
      </c>
      <c r="M26" t="b">
        <v>1</v>
      </c>
      <c r="N26" t="s">
        <v>8269</v>
      </c>
      <c r="O26" s="14">
        <v>1.0356666666666667</v>
      </c>
      <c r="P26" s="15">
        <v>199.16666666666666</v>
      </c>
      <c r="Q26" t="s">
        <v>8323</v>
      </c>
      <c r="R26" t="s">
        <v>8326</v>
      </c>
      <c r="S26" s="10">
        <v>42265.022824074069</v>
      </c>
    </row>
    <row r="27" spans="1:19" ht="25.05" customHeight="1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 s="12">
        <v>181</v>
      </c>
      <c r="M27" t="b">
        <v>1</v>
      </c>
      <c r="N27" t="s">
        <v>8269</v>
      </c>
      <c r="O27" s="14">
        <v>1.0320666666666667</v>
      </c>
      <c r="P27" s="15">
        <v>85.530386740331494</v>
      </c>
      <c r="Q27" t="s">
        <v>8323</v>
      </c>
      <c r="R27" t="s">
        <v>8326</v>
      </c>
      <c r="S27" s="10">
        <v>42522.347812499997</v>
      </c>
    </row>
    <row r="28" spans="1:19" ht="25.05" customHeight="1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 s="12">
        <v>145</v>
      </c>
      <c r="M28" t="b">
        <v>1</v>
      </c>
      <c r="N28" t="s">
        <v>8269</v>
      </c>
      <c r="O28" s="14">
        <v>1.5443</v>
      </c>
      <c r="P28" s="15">
        <v>106.50344827586207</v>
      </c>
      <c r="Q28" t="s">
        <v>8323</v>
      </c>
      <c r="R28" t="s">
        <v>8326</v>
      </c>
      <c r="S28" s="10">
        <v>42284.500104166669</v>
      </c>
    </row>
    <row r="29" spans="1:19" ht="25.05" customHeight="1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 s="12">
        <v>120</v>
      </c>
      <c r="M29" t="b">
        <v>1</v>
      </c>
      <c r="N29" t="s">
        <v>8269</v>
      </c>
      <c r="O29" s="14">
        <v>1.0223333333333333</v>
      </c>
      <c r="P29" s="15">
        <v>127.79166666666667</v>
      </c>
      <c r="Q29" t="s">
        <v>8323</v>
      </c>
      <c r="R29" t="s">
        <v>8326</v>
      </c>
      <c r="S29" s="10">
        <v>42292.701053240744</v>
      </c>
    </row>
    <row r="30" spans="1:19" ht="25.05" customHeight="1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 s="12">
        <v>112</v>
      </c>
      <c r="M30" t="b">
        <v>1</v>
      </c>
      <c r="N30" t="s">
        <v>8269</v>
      </c>
      <c r="O30" s="14">
        <v>1.0218</v>
      </c>
      <c r="P30" s="15">
        <v>136.84821428571428</v>
      </c>
      <c r="Q30" t="s">
        <v>8323</v>
      </c>
      <c r="R30" t="s">
        <v>8326</v>
      </c>
      <c r="S30" s="10">
        <v>42769.574999999997</v>
      </c>
    </row>
    <row r="31" spans="1:19" ht="25.05" customHeight="1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 s="12">
        <v>288</v>
      </c>
      <c r="M31" t="b">
        <v>1</v>
      </c>
      <c r="N31" t="s">
        <v>8269</v>
      </c>
      <c r="O31" s="14">
        <v>1.0209999999999999</v>
      </c>
      <c r="P31" s="15">
        <v>53.177083333333336</v>
      </c>
      <c r="Q31" t="s">
        <v>8323</v>
      </c>
      <c r="R31" t="s">
        <v>8326</v>
      </c>
      <c r="S31" s="10">
        <v>42172.757638888885</v>
      </c>
    </row>
    <row r="32" spans="1:19" ht="25.05" customHeight="1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 s="12">
        <v>122</v>
      </c>
      <c r="M32" t="b">
        <v>1</v>
      </c>
      <c r="N32" t="s">
        <v>8269</v>
      </c>
      <c r="O32" s="14">
        <v>1.0176666666666667</v>
      </c>
      <c r="P32" s="15">
        <v>125.12295081967213</v>
      </c>
      <c r="Q32" t="s">
        <v>8323</v>
      </c>
      <c r="R32" t="s">
        <v>8326</v>
      </c>
      <c r="S32" s="10">
        <v>42567.840069444443</v>
      </c>
    </row>
    <row r="33" spans="1:19" ht="25.05" customHeight="1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 s="12">
        <v>59</v>
      </c>
      <c r="M33" t="b">
        <v>1</v>
      </c>
      <c r="N33" t="s">
        <v>8269</v>
      </c>
      <c r="O33" s="14">
        <v>1.0084</v>
      </c>
      <c r="P33" s="15">
        <v>256.37288135593218</v>
      </c>
      <c r="Q33" t="s">
        <v>8323</v>
      </c>
      <c r="R33" t="s">
        <v>8326</v>
      </c>
      <c r="S33" s="10">
        <v>42772.833379629628</v>
      </c>
    </row>
    <row r="34" spans="1:19" ht="25.05" customHeight="1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 s="12">
        <v>60</v>
      </c>
      <c r="M34" t="b">
        <v>1</v>
      </c>
      <c r="N34" t="s">
        <v>8269</v>
      </c>
      <c r="O34" s="14">
        <v>3.0242</v>
      </c>
      <c r="P34" s="15">
        <v>252.01666666666668</v>
      </c>
      <c r="Q34" t="s">
        <v>8323</v>
      </c>
      <c r="R34" t="s">
        <v>8326</v>
      </c>
      <c r="S34" s="10">
        <v>42473.794710648144</v>
      </c>
    </row>
    <row r="35" spans="1:19" ht="25.05" customHeight="1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 s="12">
        <v>72</v>
      </c>
      <c r="M35" t="b">
        <v>1</v>
      </c>
      <c r="N35" t="s">
        <v>8269</v>
      </c>
      <c r="O35" s="14">
        <v>1.1115384615384616</v>
      </c>
      <c r="P35" s="15">
        <v>200.69444444444446</v>
      </c>
      <c r="Q35" t="s">
        <v>8323</v>
      </c>
      <c r="R35" t="s">
        <v>8326</v>
      </c>
      <c r="S35" s="10">
        <v>41775.753761574073</v>
      </c>
    </row>
    <row r="36" spans="1:19" ht="25.05" customHeight="1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 s="12">
        <v>176</v>
      </c>
      <c r="M36" t="b">
        <v>1</v>
      </c>
      <c r="N36" t="s">
        <v>8269</v>
      </c>
      <c r="O36" s="14">
        <v>1.2806</v>
      </c>
      <c r="P36" s="15">
        <v>72.76136363636364</v>
      </c>
      <c r="Q36" t="s">
        <v>8323</v>
      </c>
      <c r="R36" t="s">
        <v>8326</v>
      </c>
      <c r="S36" s="10">
        <v>42144.573807870373</v>
      </c>
    </row>
    <row r="37" spans="1:19" ht="25.05" customHeight="1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 s="12">
        <v>141</v>
      </c>
      <c r="M37" t="b">
        <v>1</v>
      </c>
      <c r="N37" t="s">
        <v>8269</v>
      </c>
      <c r="O37" s="14">
        <v>1.2795000000000001</v>
      </c>
      <c r="P37" s="15">
        <v>90.744680851063833</v>
      </c>
      <c r="Q37" t="s">
        <v>8323</v>
      </c>
      <c r="R37" t="s">
        <v>8326</v>
      </c>
      <c r="S37" s="10">
        <v>42158.065694444449</v>
      </c>
    </row>
    <row r="38" spans="1:19" ht="25.05" customHeight="1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 s="12">
        <v>183</v>
      </c>
      <c r="M38" t="b">
        <v>1</v>
      </c>
      <c r="N38" t="s">
        <v>8269</v>
      </c>
      <c r="O38" s="14">
        <v>1.273042</v>
      </c>
      <c r="P38" s="15">
        <v>69.56513661202186</v>
      </c>
      <c r="Q38" t="s">
        <v>8323</v>
      </c>
      <c r="R38" t="s">
        <v>8326</v>
      </c>
      <c r="S38" s="10">
        <v>41871.755694444444</v>
      </c>
    </row>
    <row r="39" spans="1:19" ht="25.05" customHeight="1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 s="12">
        <v>134</v>
      </c>
      <c r="M39" t="b">
        <v>1</v>
      </c>
      <c r="N39" t="s">
        <v>8269</v>
      </c>
      <c r="O39" s="14">
        <v>1.0304098360655738</v>
      </c>
      <c r="P39" s="15">
        <v>93.81343283582089</v>
      </c>
      <c r="Q39" t="s">
        <v>8323</v>
      </c>
      <c r="R39" t="s">
        <v>8326</v>
      </c>
      <c r="S39" s="10">
        <v>41964.315532407403</v>
      </c>
    </row>
    <row r="40" spans="1:19" ht="25.05" customHeight="1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 s="12">
        <v>199</v>
      </c>
      <c r="M40" t="b">
        <v>1</v>
      </c>
      <c r="N40" t="s">
        <v>8269</v>
      </c>
      <c r="O40" s="14">
        <v>1.0290416666666666</v>
      </c>
      <c r="P40" s="15">
        <v>62.052763819095475</v>
      </c>
      <c r="Q40" t="s">
        <v>8323</v>
      </c>
      <c r="R40" t="s">
        <v>8326</v>
      </c>
      <c r="S40" s="10">
        <v>41802.574282407404</v>
      </c>
    </row>
    <row r="41" spans="1:19" ht="25.05" customHeight="1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 s="12">
        <v>173</v>
      </c>
      <c r="M41" t="b">
        <v>1</v>
      </c>
      <c r="N41" t="s">
        <v>8269</v>
      </c>
      <c r="O41" s="14">
        <v>1.2324999999999999</v>
      </c>
      <c r="P41" s="15">
        <v>71.242774566473983</v>
      </c>
      <c r="Q41" t="s">
        <v>8323</v>
      </c>
      <c r="R41" t="s">
        <v>8326</v>
      </c>
      <c r="S41" s="10">
        <v>42473.007037037038</v>
      </c>
    </row>
    <row r="42" spans="1:19" ht="25.05" customHeight="1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 s="12">
        <v>17</v>
      </c>
      <c r="M42" t="b">
        <v>1</v>
      </c>
      <c r="N42" t="s">
        <v>8269</v>
      </c>
      <c r="O42" s="14">
        <v>1.2178</v>
      </c>
      <c r="P42" s="15">
        <v>716.35294117647061</v>
      </c>
      <c r="Q42" t="s">
        <v>8323</v>
      </c>
      <c r="R42" t="s">
        <v>8326</v>
      </c>
      <c r="S42" s="10">
        <v>42605.765381944439</v>
      </c>
    </row>
    <row r="43" spans="1:19" ht="25.05" customHeight="1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 s="12">
        <v>200</v>
      </c>
      <c r="M43" t="b">
        <v>1</v>
      </c>
      <c r="N43" t="s">
        <v>8269</v>
      </c>
      <c r="O43" s="14">
        <v>1.0079166666666666</v>
      </c>
      <c r="P43" s="15">
        <v>60.475000000000001</v>
      </c>
      <c r="Q43" t="s">
        <v>8323</v>
      </c>
      <c r="R43" t="s">
        <v>8326</v>
      </c>
      <c r="S43" s="10">
        <v>42068.888391203705</v>
      </c>
    </row>
    <row r="44" spans="1:19" ht="25.05" customHeight="1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 s="12">
        <v>12</v>
      </c>
      <c r="M44" t="b">
        <v>1</v>
      </c>
      <c r="N44" t="s">
        <v>8269</v>
      </c>
      <c r="O44" s="14">
        <v>1</v>
      </c>
      <c r="P44" s="15">
        <v>1000</v>
      </c>
      <c r="Q44" t="s">
        <v>8323</v>
      </c>
      <c r="R44" t="s">
        <v>8326</v>
      </c>
      <c r="S44" s="10">
        <v>41850.400937500002</v>
      </c>
    </row>
    <row r="45" spans="1:19" ht="25.05" customHeight="1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 s="12">
        <v>125</v>
      </c>
      <c r="M45" t="b">
        <v>1</v>
      </c>
      <c r="N45" t="s">
        <v>8269</v>
      </c>
      <c r="O45" s="14">
        <v>1.0008673425918038</v>
      </c>
      <c r="P45" s="15">
        <v>93.977440000000001</v>
      </c>
      <c r="Q45" t="s">
        <v>8323</v>
      </c>
      <c r="R45" t="s">
        <v>8326</v>
      </c>
      <c r="S45" s="10">
        <v>41826.871238425927</v>
      </c>
    </row>
    <row r="46" spans="1:19" ht="25.05" customHeight="1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 s="12">
        <v>104</v>
      </c>
      <c r="M46" t="b">
        <v>1</v>
      </c>
      <c r="N46" t="s">
        <v>8269</v>
      </c>
      <c r="O46" s="14">
        <v>1.5373333333333334</v>
      </c>
      <c r="P46" s="15">
        <v>110.86538461538461</v>
      </c>
      <c r="Q46" t="s">
        <v>8323</v>
      </c>
      <c r="R46" t="s">
        <v>8326</v>
      </c>
      <c r="S46" s="10">
        <v>42134.172071759262</v>
      </c>
    </row>
    <row r="47" spans="1:19" ht="25.05" customHeight="1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 s="12">
        <v>62</v>
      </c>
      <c r="M47" t="b">
        <v>1</v>
      </c>
      <c r="N47" t="s">
        <v>8269</v>
      </c>
      <c r="O47" s="14">
        <v>1.145</v>
      </c>
      <c r="P47" s="15">
        <v>184.67741935483872</v>
      </c>
      <c r="Q47" t="s">
        <v>8323</v>
      </c>
      <c r="R47" t="s">
        <v>8326</v>
      </c>
      <c r="S47" s="10">
        <v>42494.563449074078</v>
      </c>
    </row>
    <row r="48" spans="1:19" ht="25.05" customHeight="1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 s="12">
        <v>128</v>
      </c>
      <c r="M48" t="b">
        <v>1</v>
      </c>
      <c r="N48" t="s">
        <v>8269</v>
      </c>
      <c r="O48" s="14">
        <v>1.1363000000000001</v>
      </c>
      <c r="P48" s="15">
        <v>88.7734375</v>
      </c>
      <c r="Q48" t="s">
        <v>8323</v>
      </c>
      <c r="R48" t="s">
        <v>8326</v>
      </c>
      <c r="S48" s="10">
        <v>42233.738564814819</v>
      </c>
    </row>
    <row r="49" spans="1:19" ht="25.05" customHeight="1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 s="12">
        <v>226</v>
      </c>
      <c r="M49" t="b">
        <v>1</v>
      </c>
      <c r="N49" t="s">
        <v>8269</v>
      </c>
      <c r="O49" s="14">
        <v>1.1932315789473684</v>
      </c>
      <c r="P49" s="15">
        <v>50.157964601769912</v>
      </c>
      <c r="Q49" t="s">
        <v>8323</v>
      </c>
      <c r="R49" t="s">
        <v>8326</v>
      </c>
      <c r="S49" s="10">
        <v>41778.637245370373</v>
      </c>
    </row>
    <row r="50" spans="1:19" ht="25.05" customHeight="1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 s="12">
        <v>193</v>
      </c>
      <c r="M50" t="b">
        <v>1</v>
      </c>
      <c r="N50" t="s">
        <v>8269</v>
      </c>
      <c r="O50" s="14">
        <v>1.1122000000000001</v>
      </c>
      <c r="P50" s="15">
        <v>57.626943005181346</v>
      </c>
      <c r="Q50" t="s">
        <v>8323</v>
      </c>
      <c r="R50" t="s">
        <v>8326</v>
      </c>
      <c r="S50" s="10">
        <v>42230.472222222219</v>
      </c>
    </row>
    <row r="51" spans="1:19" ht="25.05" customHeight="1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 s="12">
        <v>197</v>
      </c>
      <c r="M51" t="b">
        <v>1</v>
      </c>
      <c r="N51" t="s">
        <v>8269</v>
      </c>
      <c r="O51" s="14">
        <v>1.0519047619047619</v>
      </c>
      <c r="P51" s="15">
        <v>56.065989847715734</v>
      </c>
      <c r="Q51" t="s">
        <v>8323</v>
      </c>
      <c r="R51" t="s">
        <v>8326</v>
      </c>
      <c r="S51" s="10">
        <v>42037.938206018516</v>
      </c>
    </row>
    <row r="52" spans="1:19" ht="25.05" customHeight="1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 s="12">
        <v>98</v>
      </c>
      <c r="M52" t="b">
        <v>1</v>
      </c>
      <c r="N52" t="s">
        <v>8269</v>
      </c>
      <c r="O52" s="14">
        <v>1.0685</v>
      </c>
      <c r="P52" s="15">
        <v>109.03061224489795</v>
      </c>
      <c r="Q52" t="s">
        <v>8323</v>
      </c>
      <c r="R52" t="s">
        <v>8326</v>
      </c>
      <c r="S52" s="10">
        <v>42157.470185185186</v>
      </c>
    </row>
    <row r="53" spans="1:19" ht="25.05" customHeight="1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 s="12">
        <v>102</v>
      </c>
      <c r="M53" t="b">
        <v>1</v>
      </c>
      <c r="N53" t="s">
        <v>8269</v>
      </c>
      <c r="O53" s="14">
        <v>1.0603</v>
      </c>
      <c r="P53" s="15">
        <v>103.95098039215686</v>
      </c>
      <c r="Q53" t="s">
        <v>8323</v>
      </c>
      <c r="R53" t="s">
        <v>8326</v>
      </c>
      <c r="S53" s="10">
        <v>42250.598217592589</v>
      </c>
    </row>
    <row r="54" spans="1:19" ht="25.05" customHeight="1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 s="12">
        <v>168</v>
      </c>
      <c r="M54" t="b">
        <v>1</v>
      </c>
      <c r="N54" t="s">
        <v>8269</v>
      </c>
      <c r="O54" s="14">
        <v>1.0555000000000001</v>
      </c>
      <c r="P54" s="15">
        <v>62.827380952380949</v>
      </c>
      <c r="Q54" t="s">
        <v>8323</v>
      </c>
      <c r="R54" t="s">
        <v>8326</v>
      </c>
      <c r="S54" s="10">
        <v>41800.380428240744</v>
      </c>
    </row>
    <row r="55" spans="1:19" ht="25.05" customHeight="1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 s="12">
        <v>72</v>
      </c>
      <c r="M55" t="b">
        <v>1</v>
      </c>
      <c r="N55" t="s">
        <v>8269</v>
      </c>
      <c r="O55" s="14">
        <v>1.044</v>
      </c>
      <c r="P55" s="15">
        <v>145</v>
      </c>
      <c r="Q55" t="s">
        <v>8323</v>
      </c>
      <c r="R55" t="s">
        <v>8326</v>
      </c>
      <c r="S55" s="10">
        <v>42491.92288194444</v>
      </c>
    </row>
    <row r="56" spans="1:19" ht="25.05" customHeight="1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 s="12">
        <v>74</v>
      </c>
      <c r="M56" t="b">
        <v>1</v>
      </c>
      <c r="N56" t="s">
        <v>8269</v>
      </c>
      <c r="O56" s="14">
        <v>1.03</v>
      </c>
      <c r="P56" s="15">
        <v>139.18918918918919</v>
      </c>
      <c r="Q56" t="s">
        <v>8323</v>
      </c>
      <c r="R56" t="s">
        <v>8326</v>
      </c>
      <c r="S56" s="10">
        <v>41878.878379629627</v>
      </c>
    </row>
    <row r="57" spans="1:19" ht="25.05" customHeight="1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 s="12">
        <v>162</v>
      </c>
      <c r="M57" t="b">
        <v>1</v>
      </c>
      <c r="N57" t="s">
        <v>8269</v>
      </c>
      <c r="O57" s="14">
        <v>1.0299</v>
      </c>
      <c r="P57" s="15">
        <v>63.574074074074076</v>
      </c>
      <c r="Q57" t="s">
        <v>8323</v>
      </c>
      <c r="R57" t="s">
        <v>8326</v>
      </c>
      <c r="S57" s="10">
        <v>41932.311099537037</v>
      </c>
    </row>
    <row r="58" spans="1:19" ht="25.05" customHeight="1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 s="12">
        <v>97</v>
      </c>
      <c r="M58" t="b">
        <v>1</v>
      </c>
      <c r="N58" t="s">
        <v>8269</v>
      </c>
      <c r="O58" s="14">
        <v>1.0235000000000001</v>
      </c>
      <c r="P58" s="15">
        <v>105.51546391752578</v>
      </c>
      <c r="Q58" t="s">
        <v>8323</v>
      </c>
      <c r="R58" t="s">
        <v>8326</v>
      </c>
      <c r="S58" s="10">
        <v>42118.556331018524</v>
      </c>
    </row>
    <row r="59" spans="1:19" ht="25.05" customHeight="1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 s="12">
        <v>72</v>
      </c>
      <c r="M59" t="b">
        <v>1</v>
      </c>
      <c r="N59" t="s">
        <v>8269</v>
      </c>
      <c r="O59" s="14">
        <v>1.0173000000000001</v>
      </c>
      <c r="P59" s="15">
        <v>141.29166666666666</v>
      </c>
      <c r="Q59" t="s">
        <v>8323</v>
      </c>
      <c r="R59" t="s">
        <v>8326</v>
      </c>
      <c r="S59" s="10">
        <v>42239.957962962959</v>
      </c>
    </row>
    <row r="60" spans="1:19" ht="25.05" customHeight="1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 s="12">
        <v>74</v>
      </c>
      <c r="M60" t="b">
        <v>1</v>
      </c>
      <c r="N60" t="s">
        <v>8269</v>
      </c>
      <c r="O60" s="14">
        <v>1.0156000000000001</v>
      </c>
      <c r="P60" s="15">
        <v>137.24324324324326</v>
      </c>
      <c r="Q60" t="s">
        <v>8323</v>
      </c>
      <c r="R60" t="s">
        <v>8326</v>
      </c>
      <c r="S60" s="10">
        <v>41880.76357638889</v>
      </c>
    </row>
    <row r="61" spans="1:19" ht="25.05" customHeight="1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 s="12">
        <v>102</v>
      </c>
      <c r="M61" t="b">
        <v>1</v>
      </c>
      <c r="N61" t="s">
        <v>8269</v>
      </c>
      <c r="O61" s="14">
        <v>1.0133000000000001</v>
      </c>
      <c r="P61" s="15">
        <v>99.343137254901961</v>
      </c>
      <c r="Q61" t="s">
        <v>8323</v>
      </c>
      <c r="R61" t="s">
        <v>8326</v>
      </c>
      <c r="S61" s="10">
        <v>42561.783877314811</v>
      </c>
    </row>
    <row r="62" spans="1:19" ht="25.05" customHeight="1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 s="12">
        <v>98</v>
      </c>
      <c r="M62" t="b">
        <v>1</v>
      </c>
      <c r="N62" t="s">
        <v>8269</v>
      </c>
      <c r="O62" s="14">
        <v>1.0115000000000001</v>
      </c>
      <c r="P62" s="15">
        <v>103.21428571428571</v>
      </c>
      <c r="Q62" t="s">
        <v>8323</v>
      </c>
      <c r="R62" t="s">
        <v>8326</v>
      </c>
      <c r="S62" s="10">
        <v>42037.791238425925</v>
      </c>
    </row>
    <row r="63" spans="1:19" ht="25.05" customHeight="1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 s="12">
        <v>158</v>
      </c>
      <c r="M63" t="b">
        <v>1</v>
      </c>
      <c r="N63" t="s">
        <v>8269</v>
      </c>
      <c r="O63" s="14">
        <v>1.0085</v>
      </c>
      <c r="P63" s="15">
        <v>63.829113924050631</v>
      </c>
      <c r="Q63" t="s">
        <v>8323</v>
      </c>
      <c r="R63" t="s">
        <v>8326</v>
      </c>
      <c r="S63" s="10">
        <v>42753.205625000002</v>
      </c>
    </row>
    <row r="64" spans="1:19" ht="25.05" customHeight="1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 s="12">
        <v>241</v>
      </c>
      <c r="M64" t="b">
        <v>1</v>
      </c>
      <c r="N64" t="s">
        <v>8269</v>
      </c>
      <c r="O64" s="14">
        <v>3.3558333333333334</v>
      </c>
      <c r="P64" s="15">
        <v>41.773858921161825</v>
      </c>
      <c r="Q64" t="s">
        <v>8323</v>
      </c>
      <c r="R64" t="s">
        <v>8326</v>
      </c>
      <c r="S64" s="10">
        <v>40633.154363425929</v>
      </c>
    </row>
    <row r="65" spans="1:19" ht="25.05" customHeight="1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 s="12">
        <v>69</v>
      </c>
      <c r="M65" t="b">
        <v>1</v>
      </c>
      <c r="N65" t="s">
        <v>8269</v>
      </c>
      <c r="O65" s="14">
        <v>1.0065</v>
      </c>
      <c r="P65" s="15">
        <v>145.86956521739131</v>
      </c>
      <c r="Q65" t="s">
        <v>8323</v>
      </c>
      <c r="R65" t="s">
        <v>8326</v>
      </c>
      <c r="S65" s="10">
        <v>42626.7503125</v>
      </c>
    </row>
    <row r="66" spans="1:19" ht="25.05" customHeight="1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 s="12">
        <v>85</v>
      </c>
      <c r="M66" t="b">
        <v>1</v>
      </c>
      <c r="N66" t="s">
        <v>8269</v>
      </c>
      <c r="O66" s="14">
        <v>1.0041</v>
      </c>
      <c r="P66" s="15">
        <v>118.12941176470588</v>
      </c>
      <c r="Q66" t="s">
        <v>8323</v>
      </c>
      <c r="R66" t="s">
        <v>8326</v>
      </c>
      <c r="S66" s="10">
        <v>41834.953865740739</v>
      </c>
    </row>
    <row r="67" spans="1:19" ht="25.05" customHeight="1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 s="12">
        <v>91</v>
      </c>
      <c r="M67" t="b">
        <v>1</v>
      </c>
      <c r="N67" t="s">
        <v>8269</v>
      </c>
      <c r="O67" s="14">
        <v>1.0031000000000001</v>
      </c>
      <c r="P67" s="15">
        <v>110.23076923076923</v>
      </c>
      <c r="Q67" t="s">
        <v>8323</v>
      </c>
      <c r="R67" t="s">
        <v>8326</v>
      </c>
      <c r="S67" s="10">
        <v>41791.492777777778</v>
      </c>
    </row>
    <row r="68" spans="1:19" ht="25.05" customHeight="1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 s="12">
        <v>167</v>
      </c>
      <c r="M68" t="b">
        <v>1</v>
      </c>
      <c r="N68" t="s">
        <v>8269</v>
      </c>
      <c r="O68" s="14">
        <v>1.1530588235294117</v>
      </c>
      <c r="P68" s="15">
        <v>58.688622754491021</v>
      </c>
      <c r="Q68" t="s">
        <v>8323</v>
      </c>
      <c r="R68" t="s">
        <v>8326</v>
      </c>
      <c r="S68" s="10">
        <v>41893.324884259258</v>
      </c>
    </row>
    <row r="69" spans="1:19" ht="25.05" customHeight="1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 s="12">
        <v>71</v>
      </c>
      <c r="M69" t="b">
        <v>1</v>
      </c>
      <c r="N69" t="s">
        <v>8269</v>
      </c>
      <c r="O69" s="14">
        <v>1.0026315789473683</v>
      </c>
      <c r="P69" s="15">
        <v>134.1549295774648</v>
      </c>
      <c r="Q69" t="s">
        <v>8323</v>
      </c>
      <c r="R69" t="s">
        <v>8326</v>
      </c>
      <c r="S69" s="10">
        <v>41776.063136574077</v>
      </c>
    </row>
    <row r="70" spans="1:19" ht="25.05" customHeight="1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 s="12">
        <v>33</v>
      </c>
      <c r="M70" t="b">
        <v>1</v>
      </c>
      <c r="N70" t="s">
        <v>8269</v>
      </c>
      <c r="O70" s="14">
        <v>1.748</v>
      </c>
      <c r="P70" s="15">
        <v>264.84848484848487</v>
      </c>
      <c r="Q70" t="s">
        <v>8323</v>
      </c>
      <c r="R70" t="s">
        <v>8326</v>
      </c>
      <c r="S70" s="10">
        <v>42341.818379629629</v>
      </c>
    </row>
    <row r="71" spans="1:19" ht="25.05" customHeight="1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 s="12">
        <v>47</v>
      </c>
      <c r="M71" t="b">
        <v>1</v>
      </c>
      <c r="N71" t="s">
        <v>8269</v>
      </c>
      <c r="O71" s="14">
        <v>1.0435000000000001</v>
      </c>
      <c r="P71" s="15">
        <v>177.61702127659575</v>
      </c>
      <c r="Q71" t="s">
        <v>8323</v>
      </c>
      <c r="R71" t="s">
        <v>8326</v>
      </c>
      <c r="S71" s="10">
        <v>42549.665717592594</v>
      </c>
    </row>
    <row r="72" spans="1:19" ht="25.05" customHeight="1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 s="12">
        <v>82</v>
      </c>
      <c r="M72" t="b">
        <v>1</v>
      </c>
      <c r="N72" t="s">
        <v>8269</v>
      </c>
      <c r="O72" s="14">
        <v>1.030125</v>
      </c>
      <c r="P72" s="15">
        <v>100.5</v>
      </c>
      <c r="Q72" t="s">
        <v>8323</v>
      </c>
      <c r="R72" t="s">
        <v>8326</v>
      </c>
      <c r="S72" s="10">
        <v>41591.737974537034</v>
      </c>
    </row>
    <row r="73" spans="1:19" ht="25.05" customHeight="1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 s="12">
        <v>71</v>
      </c>
      <c r="M73" t="b">
        <v>1</v>
      </c>
      <c r="N73" t="s">
        <v>8269</v>
      </c>
      <c r="O73" s="14">
        <v>1.028375</v>
      </c>
      <c r="P73" s="15">
        <v>115.87323943661971</v>
      </c>
      <c r="Q73" t="s">
        <v>8323</v>
      </c>
      <c r="R73" t="s">
        <v>8326</v>
      </c>
      <c r="S73" s="10">
        <v>42262.096782407403</v>
      </c>
    </row>
    <row r="74" spans="1:19" ht="25.05" customHeight="1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 s="12">
        <v>54</v>
      </c>
      <c r="M74" t="b">
        <v>1</v>
      </c>
      <c r="N74" t="s">
        <v>8269</v>
      </c>
      <c r="O74" s="14">
        <v>1.0942666666666667</v>
      </c>
      <c r="P74" s="15">
        <v>151.9814814814815</v>
      </c>
      <c r="Q74" t="s">
        <v>8323</v>
      </c>
      <c r="R74" t="s">
        <v>8326</v>
      </c>
      <c r="S74" s="10">
        <v>42576.697569444441</v>
      </c>
    </row>
    <row r="75" spans="1:19" ht="25.05" customHeight="1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 s="12">
        <v>57</v>
      </c>
      <c r="M75" t="b">
        <v>1</v>
      </c>
      <c r="N75" t="s">
        <v>8269</v>
      </c>
      <c r="O75" s="14">
        <v>1.0137499999999999</v>
      </c>
      <c r="P75" s="15">
        <v>142.28070175438597</v>
      </c>
      <c r="Q75" t="s">
        <v>8323</v>
      </c>
      <c r="R75" t="s">
        <v>8326</v>
      </c>
      <c r="S75" s="10">
        <v>42041.714178240742</v>
      </c>
    </row>
    <row r="76" spans="1:19" ht="25.05" customHeight="1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 s="12">
        <v>113</v>
      </c>
      <c r="M76" t="b">
        <v>1</v>
      </c>
      <c r="N76" t="s">
        <v>8269</v>
      </c>
      <c r="O76" s="14">
        <v>1.00125</v>
      </c>
      <c r="P76" s="15">
        <v>70.884955752212392</v>
      </c>
      <c r="Q76" t="s">
        <v>8323</v>
      </c>
      <c r="R76" t="s">
        <v>8326</v>
      </c>
      <c r="S76" s="10">
        <v>41941.683865740742</v>
      </c>
    </row>
    <row r="77" spans="1:19" ht="25.05" customHeight="1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 s="12">
        <v>19</v>
      </c>
      <c r="M77" t="b">
        <v>1</v>
      </c>
      <c r="N77" t="s">
        <v>8269</v>
      </c>
      <c r="O77" s="14">
        <v>1.0001249999999999</v>
      </c>
      <c r="P77" s="15">
        <v>421.10526315789474</v>
      </c>
      <c r="Q77" t="s">
        <v>8323</v>
      </c>
      <c r="R77" t="s">
        <v>8326</v>
      </c>
      <c r="S77" s="10">
        <v>42059.701319444444</v>
      </c>
    </row>
    <row r="78" spans="1:19" ht="25.05" customHeight="1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 s="12">
        <v>123</v>
      </c>
      <c r="M78" t="b">
        <v>1</v>
      </c>
      <c r="N78" t="s">
        <v>8269</v>
      </c>
      <c r="O78" s="14">
        <v>1.1292857142857142</v>
      </c>
      <c r="P78" s="15">
        <v>64.268292682926827</v>
      </c>
      <c r="Q78" t="s">
        <v>8323</v>
      </c>
      <c r="R78" t="s">
        <v>8326</v>
      </c>
      <c r="S78" s="10">
        <v>40970.875671296293</v>
      </c>
    </row>
    <row r="79" spans="1:19" ht="25.05" customHeight="1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 s="12">
        <v>163</v>
      </c>
      <c r="M79" t="b">
        <v>1</v>
      </c>
      <c r="N79" t="s">
        <v>8269</v>
      </c>
      <c r="O79" s="14">
        <v>1.3128333333333333</v>
      </c>
      <c r="P79" s="15">
        <v>48.325153374233132</v>
      </c>
      <c r="Q79" t="s">
        <v>8323</v>
      </c>
      <c r="R79" t="s">
        <v>8326</v>
      </c>
      <c r="S79" s="10">
        <v>42136.536134259266</v>
      </c>
    </row>
    <row r="80" spans="1:19" ht="25.05" customHeight="1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 s="12">
        <v>26</v>
      </c>
      <c r="M80" t="b">
        <v>1</v>
      </c>
      <c r="N80" t="s">
        <v>8269</v>
      </c>
      <c r="O80" s="14">
        <v>1.0141935483870967</v>
      </c>
      <c r="P80" s="15">
        <v>302.30769230769232</v>
      </c>
      <c r="Q80" t="s">
        <v>8323</v>
      </c>
      <c r="R80" t="s">
        <v>8326</v>
      </c>
      <c r="S80" s="10">
        <v>41851.771354166667</v>
      </c>
    </row>
    <row r="81" spans="1:19" ht="25.05" customHeight="1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 s="12">
        <v>204</v>
      </c>
      <c r="M81" t="b">
        <v>1</v>
      </c>
      <c r="N81" t="s">
        <v>8269</v>
      </c>
      <c r="O81" s="14">
        <v>1.5620000000000001</v>
      </c>
      <c r="P81" s="15">
        <v>38.284313725490193</v>
      </c>
      <c r="Q81" t="s">
        <v>8323</v>
      </c>
      <c r="R81" t="s">
        <v>8326</v>
      </c>
      <c r="S81" s="10">
        <v>42243.6252662037</v>
      </c>
    </row>
    <row r="82" spans="1:19" ht="25.05" customHeight="1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 s="12">
        <v>75</v>
      </c>
      <c r="M82" t="b">
        <v>1</v>
      </c>
      <c r="N82" t="s">
        <v>8269</v>
      </c>
      <c r="O82" s="14">
        <v>1.052142857142857</v>
      </c>
      <c r="P82" s="15">
        <v>98.2</v>
      </c>
      <c r="Q82" t="s">
        <v>8323</v>
      </c>
      <c r="R82" t="s">
        <v>8326</v>
      </c>
      <c r="S82" s="10">
        <v>41982.887280092589</v>
      </c>
    </row>
    <row r="83" spans="1:19" ht="25.05" customHeight="1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 s="12">
        <v>37</v>
      </c>
      <c r="M83" t="b">
        <v>1</v>
      </c>
      <c r="N83" t="s">
        <v>8269</v>
      </c>
      <c r="O83" s="14">
        <v>1.0234285714285714</v>
      </c>
      <c r="P83" s="15">
        <v>193.62162162162161</v>
      </c>
      <c r="Q83" t="s">
        <v>8323</v>
      </c>
      <c r="R83" t="s">
        <v>8326</v>
      </c>
      <c r="S83" s="10">
        <v>42323.70930555556</v>
      </c>
    </row>
    <row r="84" spans="1:19" ht="25.05" customHeight="1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 s="12">
        <v>108</v>
      </c>
      <c r="M84" t="b">
        <v>1</v>
      </c>
      <c r="N84" t="s">
        <v>8269</v>
      </c>
      <c r="O84" s="14">
        <v>1.19</v>
      </c>
      <c r="P84" s="15">
        <v>66.111111111111114</v>
      </c>
      <c r="Q84" t="s">
        <v>8323</v>
      </c>
      <c r="R84" t="s">
        <v>8326</v>
      </c>
      <c r="S84" s="10">
        <v>41920.787534722222</v>
      </c>
    </row>
    <row r="85" spans="1:19" ht="25.05" customHeight="1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 s="12">
        <v>151</v>
      </c>
      <c r="M85" t="b">
        <v>1</v>
      </c>
      <c r="N85" t="s">
        <v>8269</v>
      </c>
      <c r="O85" s="14">
        <v>1.0088571428571429</v>
      </c>
      <c r="P85" s="15">
        <v>46.768211920529801</v>
      </c>
      <c r="Q85" t="s">
        <v>8323</v>
      </c>
      <c r="R85" t="s">
        <v>8326</v>
      </c>
      <c r="S85" s="10">
        <v>40883.949317129627</v>
      </c>
    </row>
    <row r="86" spans="1:19" ht="25.05" customHeight="1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 s="12">
        <v>86</v>
      </c>
      <c r="M86" t="b">
        <v>1</v>
      </c>
      <c r="N86" t="s">
        <v>8269</v>
      </c>
      <c r="O86" s="14">
        <v>1.1691666666666667</v>
      </c>
      <c r="P86" s="15">
        <v>81.569767441860463</v>
      </c>
      <c r="Q86" t="s">
        <v>8323</v>
      </c>
      <c r="R86" t="s">
        <v>8326</v>
      </c>
      <c r="S86" s="10">
        <v>42167.023206018523</v>
      </c>
    </row>
    <row r="87" spans="1:19" ht="25.05" customHeight="1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 s="12">
        <v>63</v>
      </c>
      <c r="M87" t="b">
        <v>1</v>
      </c>
      <c r="N87" t="s">
        <v>8269</v>
      </c>
      <c r="O87" s="14">
        <v>1.1427586206896552</v>
      </c>
      <c r="P87" s="15">
        <v>105.2063492063492</v>
      </c>
      <c r="Q87" t="s">
        <v>8323</v>
      </c>
      <c r="R87" t="s">
        <v>8326</v>
      </c>
      <c r="S87" s="10">
        <v>42431.102534722217</v>
      </c>
    </row>
    <row r="88" spans="1:19" ht="25.05" customHeight="1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 s="12">
        <v>31</v>
      </c>
      <c r="M88" t="b">
        <v>1</v>
      </c>
      <c r="N88" t="s">
        <v>8269</v>
      </c>
      <c r="O88" s="14">
        <v>1.0007692307692309</v>
      </c>
      <c r="P88" s="15">
        <v>209.83870967741936</v>
      </c>
      <c r="Q88" t="s">
        <v>8323</v>
      </c>
      <c r="R88" t="s">
        <v>8326</v>
      </c>
      <c r="S88" s="10">
        <v>42253.928530092591</v>
      </c>
    </row>
    <row r="89" spans="1:19" ht="25.05" customHeight="1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 s="12">
        <v>91</v>
      </c>
      <c r="M89" t="b">
        <v>1</v>
      </c>
      <c r="N89" t="s">
        <v>8269</v>
      </c>
      <c r="O89" s="14">
        <v>1.06</v>
      </c>
      <c r="P89" s="15">
        <v>69.890109890109883</v>
      </c>
      <c r="Q89" t="s">
        <v>8323</v>
      </c>
      <c r="R89" t="s">
        <v>8326</v>
      </c>
      <c r="S89" s="10">
        <v>41808.669571759259</v>
      </c>
    </row>
    <row r="90" spans="1:19" ht="25.05" customHeight="1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 s="12">
        <v>93</v>
      </c>
      <c r="M90" t="b">
        <v>1</v>
      </c>
      <c r="N90" t="s">
        <v>8269</v>
      </c>
      <c r="O90" s="14">
        <v>1.26</v>
      </c>
      <c r="P90" s="15">
        <v>67.741935483870961</v>
      </c>
      <c r="Q90" t="s">
        <v>8323</v>
      </c>
      <c r="R90" t="s">
        <v>8326</v>
      </c>
      <c r="S90" s="10">
        <v>42154.873124999998</v>
      </c>
    </row>
    <row r="91" spans="1:19" ht="25.05" customHeight="1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 s="12">
        <v>76</v>
      </c>
      <c r="M91" t="b">
        <v>1</v>
      </c>
      <c r="N91" t="s">
        <v>8269</v>
      </c>
      <c r="O91" s="14">
        <v>1.0358333333333334</v>
      </c>
      <c r="P91" s="15">
        <v>81.776315789473685</v>
      </c>
      <c r="Q91" t="s">
        <v>8323</v>
      </c>
      <c r="R91" t="s">
        <v>8326</v>
      </c>
      <c r="S91" s="10">
        <v>42018.676898148144</v>
      </c>
    </row>
    <row r="92" spans="1:19" ht="25.05" customHeight="1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 s="12">
        <v>45</v>
      </c>
      <c r="M92" t="b">
        <v>1</v>
      </c>
      <c r="N92" t="s">
        <v>8269</v>
      </c>
      <c r="O92" s="14">
        <v>1.0612068965517241</v>
      </c>
      <c r="P92" s="15">
        <v>136.77777777777777</v>
      </c>
      <c r="Q92" t="s">
        <v>8323</v>
      </c>
      <c r="R92" t="s">
        <v>8326</v>
      </c>
      <c r="S92" s="10">
        <v>41926.942685185182</v>
      </c>
    </row>
    <row r="93" spans="1:19" ht="25.05" customHeight="1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 s="12">
        <v>78</v>
      </c>
      <c r="M93" t="b">
        <v>1</v>
      </c>
      <c r="N93" t="s">
        <v>8269</v>
      </c>
      <c r="O93" s="14">
        <v>1.0166666666666666</v>
      </c>
      <c r="P93" s="15">
        <v>78.205128205128204</v>
      </c>
      <c r="Q93" t="s">
        <v>8323</v>
      </c>
      <c r="R93" t="s">
        <v>8326</v>
      </c>
      <c r="S93" s="10">
        <v>42062.296412037031</v>
      </c>
    </row>
    <row r="94" spans="1:19" ht="25.05" customHeight="1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 s="12">
        <v>47</v>
      </c>
      <c r="M94" t="b">
        <v>1</v>
      </c>
      <c r="N94" t="s">
        <v>8269</v>
      </c>
      <c r="O94" s="14">
        <v>1.216</v>
      </c>
      <c r="P94" s="15">
        <v>129.36170212765958</v>
      </c>
      <c r="Q94" t="s">
        <v>8323</v>
      </c>
      <c r="R94" t="s">
        <v>8326</v>
      </c>
      <c r="S94" s="10">
        <v>42219.019733796296</v>
      </c>
    </row>
    <row r="95" spans="1:19" ht="25.05" customHeight="1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 s="12">
        <v>84</v>
      </c>
      <c r="M95" t="b">
        <v>1</v>
      </c>
      <c r="N95" t="s">
        <v>8269</v>
      </c>
      <c r="O95" s="14">
        <v>1.206</v>
      </c>
      <c r="P95" s="15">
        <v>71.785714285714292</v>
      </c>
      <c r="Q95" t="s">
        <v>8323</v>
      </c>
      <c r="R95" t="s">
        <v>8326</v>
      </c>
      <c r="S95" s="10">
        <v>42238.13282407407</v>
      </c>
    </row>
    <row r="96" spans="1:19" ht="25.05" customHeight="1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 s="12">
        <v>64</v>
      </c>
      <c r="M96" t="b">
        <v>1</v>
      </c>
      <c r="N96" t="s">
        <v>8269</v>
      </c>
      <c r="O96" s="14">
        <v>1.0001100000000001</v>
      </c>
      <c r="P96" s="15">
        <v>93.760312499999998</v>
      </c>
      <c r="Q96" t="s">
        <v>8323</v>
      </c>
      <c r="R96" t="s">
        <v>8326</v>
      </c>
      <c r="S96" s="10">
        <v>42292.087592592594</v>
      </c>
    </row>
    <row r="97" spans="1:19" ht="25.05" customHeight="1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 s="12">
        <v>94</v>
      </c>
      <c r="M97" t="b">
        <v>1</v>
      </c>
      <c r="N97" t="s">
        <v>8269</v>
      </c>
      <c r="O97" s="14">
        <v>1</v>
      </c>
      <c r="P97" s="15">
        <v>63.829787234042556</v>
      </c>
      <c r="Q97" t="s">
        <v>8323</v>
      </c>
      <c r="R97" t="s">
        <v>8326</v>
      </c>
      <c r="S97" s="10">
        <v>42060.683935185181</v>
      </c>
    </row>
    <row r="98" spans="1:19" ht="25.05" customHeight="1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 s="12">
        <v>83</v>
      </c>
      <c r="M98" t="b">
        <v>1</v>
      </c>
      <c r="N98" t="s">
        <v>8269</v>
      </c>
      <c r="O98" s="14">
        <v>1</v>
      </c>
      <c r="P98" s="15">
        <v>72.289156626506028</v>
      </c>
      <c r="Q98" t="s">
        <v>8323</v>
      </c>
      <c r="R98" t="s">
        <v>8326</v>
      </c>
      <c r="S98" s="10">
        <v>41809.860300925924</v>
      </c>
    </row>
    <row r="99" spans="1:19" ht="25.05" customHeight="1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 s="12">
        <v>61</v>
      </c>
      <c r="M99" t="b">
        <v>1</v>
      </c>
      <c r="N99" t="s">
        <v>8269</v>
      </c>
      <c r="O99" s="14">
        <v>1.1879999999999999</v>
      </c>
      <c r="P99" s="15">
        <v>97.377049180327873</v>
      </c>
      <c r="Q99" t="s">
        <v>8323</v>
      </c>
      <c r="R99" t="s">
        <v>8326</v>
      </c>
      <c r="S99" s="10">
        <v>42766.805034722223</v>
      </c>
    </row>
    <row r="100" spans="1:19" ht="25.05" customHeight="1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 s="12">
        <v>104</v>
      </c>
      <c r="M100" t="b">
        <v>1</v>
      </c>
      <c r="N100" t="s">
        <v>8269</v>
      </c>
      <c r="O100" s="14">
        <v>1.0627272727272727</v>
      </c>
      <c r="P100" s="15">
        <v>56.20192307692308</v>
      </c>
      <c r="Q100" t="s">
        <v>8323</v>
      </c>
      <c r="R100" t="s">
        <v>8326</v>
      </c>
      <c r="S100" s="10">
        <v>42196.028703703705</v>
      </c>
    </row>
    <row r="101" spans="1:19" ht="25.05" customHeight="1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 s="12">
        <v>79</v>
      </c>
      <c r="M101" t="b">
        <v>1</v>
      </c>
      <c r="N101" t="s">
        <v>8269</v>
      </c>
      <c r="O101" s="14">
        <v>1.1626000000000001</v>
      </c>
      <c r="P101" s="15">
        <v>73.582278481012665</v>
      </c>
      <c r="Q101" t="s">
        <v>8323</v>
      </c>
      <c r="R101" t="s">
        <v>8326</v>
      </c>
      <c r="S101" s="10">
        <v>42173.803217592591</v>
      </c>
    </row>
    <row r="102" spans="1:19" ht="25.05" customHeight="1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 s="12">
        <v>88</v>
      </c>
      <c r="M102" t="b">
        <v>1</v>
      </c>
      <c r="N102" t="s">
        <v>8269</v>
      </c>
      <c r="O102" s="14">
        <v>1.0492727272727274</v>
      </c>
      <c r="P102" s="15">
        <v>65.579545454545453</v>
      </c>
      <c r="Q102" t="s">
        <v>8323</v>
      </c>
      <c r="R102" t="s">
        <v>8326</v>
      </c>
      <c r="S102" s="10">
        <v>42145.746689814812</v>
      </c>
    </row>
    <row r="103" spans="1:19" ht="25.05" customHeight="1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 s="12">
        <v>16</v>
      </c>
      <c r="M103" t="b">
        <v>1</v>
      </c>
      <c r="N103" t="s">
        <v>8269</v>
      </c>
      <c r="O103" s="14">
        <v>1.913</v>
      </c>
      <c r="P103" s="15">
        <v>358.6875</v>
      </c>
      <c r="Q103" t="s">
        <v>8323</v>
      </c>
      <c r="R103" t="s">
        <v>8326</v>
      </c>
      <c r="S103" s="10">
        <v>41821.205636574072</v>
      </c>
    </row>
    <row r="104" spans="1:19" ht="25.05" customHeight="1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 s="12">
        <v>69</v>
      </c>
      <c r="M104" t="b">
        <v>1</v>
      </c>
      <c r="N104" t="s">
        <v>8269</v>
      </c>
      <c r="O104" s="14">
        <v>1.1399999999999999</v>
      </c>
      <c r="P104" s="15">
        <v>82.608695652173907</v>
      </c>
      <c r="Q104" t="s">
        <v>8323</v>
      </c>
      <c r="R104" t="s">
        <v>8326</v>
      </c>
      <c r="S104" s="10">
        <v>41447.839722222219</v>
      </c>
    </row>
    <row r="105" spans="1:19" ht="25.05" customHeight="1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 s="12">
        <v>71</v>
      </c>
      <c r="M105" t="b">
        <v>1</v>
      </c>
      <c r="N105" t="s">
        <v>8269</v>
      </c>
      <c r="O105" s="14">
        <v>1.1392</v>
      </c>
      <c r="P105" s="15">
        <v>80.225352112676063</v>
      </c>
      <c r="Q105" t="s">
        <v>8323</v>
      </c>
      <c r="R105" t="s">
        <v>8326</v>
      </c>
      <c r="S105" s="10">
        <v>42042.197824074072</v>
      </c>
    </row>
    <row r="106" spans="1:19" ht="25.05" customHeight="1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 s="12">
        <v>68</v>
      </c>
      <c r="M106" t="b">
        <v>1</v>
      </c>
      <c r="N106" t="s">
        <v>8269</v>
      </c>
      <c r="O106" s="14">
        <v>1.1346000000000001</v>
      </c>
      <c r="P106" s="15">
        <v>83.42647058823529</v>
      </c>
      <c r="Q106" t="s">
        <v>8323</v>
      </c>
      <c r="R106" t="s">
        <v>8326</v>
      </c>
      <c r="S106" s="10">
        <v>41866.025347222225</v>
      </c>
    </row>
    <row r="107" spans="1:19" ht="25.05" customHeight="1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 s="12">
        <v>53</v>
      </c>
      <c r="M107" t="b">
        <v>1</v>
      </c>
      <c r="N107" t="s">
        <v>8269</v>
      </c>
      <c r="O107" s="14">
        <v>1.1342219999999998</v>
      </c>
      <c r="P107" s="15">
        <v>107.00207547169811</v>
      </c>
      <c r="Q107" t="s">
        <v>8323</v>
      </c>
      <c r="R107" t="s">
        <v>8326</v>
      </c>
      <c r="S107" s="10">
        <v>42016.050451388888</v>
      </c>
    </row>
    <row r="108" spans="1:19" ht="25.05" customHeight="1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 s="12">
        <v>85</v>
      </c>
      <c r="M108" t="b">
        <v>1</v>
      </c>
      <c r="N108" t="s">
        <v>8269</v>
      </c>
      <c r="O108" s="14">
        <v>1.0223636363636364</v>
      </c>
      <c r="P108" s="15">
        <v>66.152941176470591</v>
      </c>
      <c r="Q108" t="s">
        <v>8323</v>
      </c>
      <c r="R108" t="s">
        <v>8326</v>
      </c>
      <c r="S108" s="10">
        <v>41829.599791666667</v>
      </c>
    </row>
    <row r="109" spans="1:19" ht="25.05" customHeight="1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 s="12">
        <v>81</v>
      </c>
      <c r="M109" t="b">
        <v>1</v>
      </c>
      <c r="N109" t="s">
        <v>8269</v>
      </c>
      <c r="O109" s="14">
        <v>1.1210242048409682</v>
      </c>
      <c r="P109" s="15">
        <v>69.18518518518519</v>
      </c>
      <c r="Q109" t="s">
        <v>8323</v>
      </c>
      <c r="R109" t="s">
        <v>8326</v>
      </c>
      <c r="S109" s="10">
        <v>42762.942430555559</v>
      </c>
    </row>
    <row r="110" spans="1:19" ht="25.05" customHeight="1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 s="12">
        <v>89</v>
      </c>
      <c r="M110" t="b">
        <v>1</v>
      </c>
      <c r="N110" t="s">
        <v>8269</v>
      </c>
      <c r="O110" s="14">
        <v>1.0181818181818181</v>
      </c>
      <c r="P110" s="15">
        <v>62.921348314606739</v>
      </c>
      <c r="Q110" t="s">
        <v>8323</v>
      </c>
      <c r="R110" t="s">
        <v>8326</v>
      </c>
      <c r="S110" s="10">
        <v>41026.953055555554</v>
      </c>
    </row>
    <row r="111" spans="1:19" ht="25.05" customHeight="1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 s="12">
        <v>136</v>
      </c>
      <c r="M111" t="b">
        <v>1</v>
      </c>
      <c r="N111" t="s">
        <v>8269</v>
      </c>
      <c r="O111" s="14">
        <v>1.1052</v>
      </c>
      <c r="P111" s="15">
        <v>40.632352941176471</v>
      </c>
      <c r="Q111" t="s">
        <v>8323</v>
      </c>
      <c r="R111" t="s">
        <v>8326</v>
      </c>
      <c r="S111" s="10">
        <v>42401.806562500002</v>
      </c>
    </row>
    <row r="112" spans="1:19" ht="25.05" customHeight="1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 s="12">
        <v>79</v>
      </c>
      <c r="M112" t="b">
        <v>1</v>
      </c>
      <c r="N112" t="s">
        <v>8269</v>
      </c>
      <c r="O112" s="14">
        <v>1.002909090909091</v>
      </c>
      <c r="P112" s="15">
        <v>69.822784810126578</v>
      </c>
      <c r="Q112" t="s">
        <v>8323</v>
      </c>
      <c r="R112" t="s">
        <v>8326</v>
      </c>
      <c r="S112" s="10">
        <v>42466.558796296296</v>
      </c>
    </row>
    <row r="113" spans="1:19" ht="25.05" customHeight="1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 s="12">
        <v>108</v>
      </c>
      <c r="M113" t="b">
        <v>1</v>
      </c>
      <c r="N113" t="s">
        <v>8269</v>
      </c>
      <c r="O113" s="14">
        <v>1.0962000000000001</v>
      </c>
      <c r="P113" s="15">
        <v>50.75</v>
      </c>
      <c r="Q113" t="s">
        <v>8323</v>
      </c>
      <c r="R113" t="s">
        <v>8326</v>
      </c>
      <c r="S113" s="10">
        <v>42061.212488425925</v>
      </c>
    </row>
    <row r="114" spans="1:19" ht="25.05" customHeight="1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 s="12">
        <v>60</v>
      </c>
      <c r="M114" t="b">
        <v>1</v>
      </c>
      <c r="N114" t="s">
        <v>8269</v>
      </c>
      <c r="O114" s="14">
        <v>1.0955999999999999</v>
      </c>
      <c r="P114" s="15">
        <v>91.3</v>
      </c>
      <c r="Q114" t="s">
        <v>8323</v>
      </c>
      <c r="R114" t="s">
        <v>8326</v>
      </c>
      <c r="S114" s="10">
        <v>40531.886886574073</v>
      </c>
    </row>
    <row r="115" spans="1:19" ht="25.05" customHeight="1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 s="12">
        <v>73</v>
      </c>
      <c r="M115" t="b">
        <v>1</v>
      </c>
      <c r="N115" t="s">
        <v>8269</v>
      </c>
      <c r="O115" s="14">
        <v>1.0924</v>
      </c>
      <c r="P115" s="15">
        <v>74.821917808219183</v>
      </c>
      <c r="Q115" t="s">
        <v>8323</v>
      </c>
      <c r="R115" t="s">
        <v>8326</v>
      </c>
      <c r="S115" s="10">
        <v>42303.672662037032</v>
      </c>
    </row>
    <row r="116" spans="1:19" ht="25.05" customHeight="1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 s="12">
        <v>46</v>
      </c>
      <c r="M116" t="b">
        <v>1</v>
      </c>
      <c r="N116" t="s">
        <v>8269</v>
      </c>
      <c r="O116" s="14">
        <v>1.3862051149573753</v>
      </c>
      <c r="P116" s="15">
        <v>116.65217391304348</v>
      </c>
      <c r="Q116" t="s">
        <v>8323</v>
      </c>
      <c r="R116" t="s">
        <v>8326</v>
      </c>
      <c r="S116" s="10">
        <v>42185.521087962959</v>
      </c>
    </row>
    <row r="117" spans="1:19" ht="25.05" customHeight="1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 s="12">
        <v>133</v>
      </c>
      <c r="M117" t="b">
        <v>1</v>
      </c>
      <c r="N117" t="s">
        <v>8269</v>
      </c>
      <c r="O117" s="14">
        <v>1.599402985074627</v>
      </c>
      <c r="P117" s="15">
        <v>40.285714285714285</v>
      </c>
      <c r="Q117" t="s">
        <v>8323</v>
      </c>
      <c r="R117" t="s">
        <v>8326</v>
      </c>
      <c r="S117" s="10">
        <v>41793.668761574074</v>
      </c>
    </row>
    <row r="118" spans="1:19" ht="25.05" customHeight="1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 s="12">
        <v>37</v>
      </c>
      <c r="M118" t="b">
        <v>1</v>
      </c>
      <c r="N118" t="s">
        <v>8269</v>
      </c>
      <c r="O118" s="14">
        <v>1.0589999999999999</v>
      </c>
      <c r="P118" s="15">
        <v>143.1081081081081</v>
      </c>
      <c r="Q118" t="s">
        <v>8323</v>
      </c>
      <c r="R118" t="s">
        <v>8326</v>
      </c>
      <c r="S118" s="10">
        <v>41851.541585648149</v>
      </c>
    </row>
    <row r="119" spans="1:19" ht="25.05" customHeight="1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 s="12">
        <v>126</v>
      </c>
      <c r="M119" t="b">
        <v>1</v>
      </c>
      <c r="N119" t="s">
        <v>8269</v>
      </c>
      <c r="O119" s="14">
        <v>1.0569999999999999</v>
      </c>
      <c r="P119" s="15">
        <v>41.944444444444443</v>
      </c>
      <c r="Q119" t="s">
        <v>8323</v>
      </c>
      <c r="R119" t="s">
        <v>8326</v>
      </c>
      <c r="S119" s="10">
        <v>41753.593275462961</v>
      </c>
    </row>
    <row r="120" spans="1:19" ht="25.05" customHeight="1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 s="12">
        <v>49</v>
      </c>
      <c r="M120" t="b">
        <v>1</v>
      </c>
      <c r="N120" t="s">
        <v>8269</v>
      </c>
      <c r="O120" s="14">
        <v>1.0542</v>
      </c>
      <c r="P120" s="15">
        <v>107.57142857142857</v>
      </c>
      <c r="Q120" t="s">
        <v>8323</v>
      </c>
      <c r="R120" t="s">
        <v>8326</v>
      </c>
      <c r="S120" s="10">
        <v>42151.069606481484</v>
      </c>
    </row>
    <row r="121" spans="1:19" ht="25.05" customHeight="1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 s="12">
        <v>82</v>
      </c>
      <c r="M121" t="b">
        <v>1</v>
      </c>
      <c r="N121" t="s">
        <v>8269</v>
      </c>
      <c r="O121" s="14">
        <v>1.052184</v>
      </c>
      <c r="P121" s="15">
        <v>64.157560975609755</v>
      </c>
      <c r="Q121" t="s">
        <v>8323</v>
      </c>
      <c r="R121" t="s">
        <v>8326</v>
      </c>
      <c r="S121" s="10">
        <v>41809.12300925926</v>
      </c>
    </row>
    <row r="122" spans="1:19" ht="25.05" customHeight="1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 s="12">
        <v>142</v>
      </c>
      <c r="M122" t="b">
        <v>1</v>
      </c>
      <c r="N122" t="s">
        <v>8269</v>
      </c>
      <c r="O122" s="14">
        <v>1.0468</v>
      </c>
      <c r="P122" s="15">
        <v>36.859154929577464</v>
      </c>
      <c r="Q122" t="s">
        <v>8323</v>
      </c>
      <c r="R122" t="s">
        <v>8326</v>
      </c>
      <c r="S122" s="10">
        <v>42558.189432870371</v>
      </c>
    </row>
    <row r="123" spans="1:19" ht="25.05" customHeight="1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 s="12">
        <v>56</v>
      </c>
      <c r="M123" t="b">
        <v>1</v>
      </c>
      <c r="N123" t="s">
        <v>8269</v>
      </c>
      <c r="O123" s="14">
        <v>1.0464</v>
      </c>
      <c r="P123" s="15">
        <v>93.428571428571431</v>
      </c>
      <c r="Q123" t="s">
        <v>8323</v>
      </c>
      <c r="R123" t="s">
        <v>8326</v>
      </c>
      <c r="S123" s="10">
        <v>42646.092812499999</v>
      </c>
    </row>
    <row r="124" spans="1:19" ht="25.05" customHeight="1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 s="12">
        <v>65</v>
      </c>
      <c r="M124" t="b">
        <v>1</v>
      </c>
      <c r="N124" t="s">
        <v>8269</v>
      </c>
      <c r="O124" s="14">
        <v>1.0451999999999999</v>
      </c>
      <c r="P124" s="15">
        <v>80.400000000000006</v>
      </c>
      <c r="Q124" t="s">
        <v>8323</v>
      </c>
      <c r="R124" t="s">
        <v>8326</v>
      </c>
      <c r="S124" s="10">
        <v>42248.697754629626</v>
      </c>
    </row>
    <row r="125" spans="1:19" ht="25.05" customHeight="1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 s="12">
        <v>104</v>
      </c>
      <c r="M125" t="b">
        <v>1</v>
      </c>
      <c r="N125" t="s">
        <v>8269</v>
      </c>
      <c r="O125" s="14">
        <v>1.1602222222222223</v>
      </c>
      <c r="P125" s="15">
        <v>50.20192307692308</v>
      </c>
      <c r="Q125" t="s">
        <v>8323</v>
      </c>
      <c r="R125" t="s">
        <v>8326</v>
      </c>
      <c r="S125" s="10">
        <v>42648.546111111107</v>
      </c>
    </row>
    <row r="126" spans="1:19" ht="25.05" customHeight="1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 s="12">
        <v>82</v>
      </c>
      <c r="M126" t="b">
        <v>1</v>
      </c>
      <c r="N126" t="s">
        <v>8269</v>
      </c>
      <c r="O126" s="14">
        <v>1.0349999999999999</v>
      </c>
      <c r="P126" s="15">
        <v>63.109756097560975</v>
      </c>
      <c r="Q126" t="s">
        <v>8323</v>
      </c>
      <c r="R126" t="s">
        <v>8326</v>
      </c>
      <c r="S126" s="10">
        <v>41827.605057870373</v>
      </c>
    </row>
    <row r="127" spans="1:19" ht="25.05" customHeight="1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 s="12">
        <v>93</v>
      </c>
      <c r="M127" t="b">
        <v>1</v>
      </c>
      <c r="N127" t="s">
        <v>8269</v>
      </c>
      <c r="O127" s="14">
        <v>1.023236</v>
      </c>
      <c r="P127" s="15">
        <v>55.012688172043013</v>
      </c>
      <c r="Q127" t="s">
        <v>8323</v>
      </c>
      <c r="R127" t="s">
        <v>8326</v>
      </c>
      <c r="S127" s="10">
        <v>42575.130057870367</v>
      </c>
    </row>
    <row r="128" spans="1:19" ht="25.05" customHeight="1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 s="12">
        <v>87</v>
      </c>
      <c r="M128" t="b">
        <v>1</v>
      </c>
      <c r="N128" t="s">
        <v>8269</v>
      </c>
      <c r="O128" s="14">
        <v>1.02</v>
      </c>
      <c r="P128" s="15">
        <v>58.620689655172413</v>
      </c>
      <c r="Q128" t="s">
        <v>8323</v>
      </c>
      <c r="R128" t="s">
        <v>8326</v>
      </c>
      <c r="S128" s="10">
        <v>41880.061006944445</v>
      </c>
    </row>
    <row r="129" spans="1:19" ht="25.05" customHeight="1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 s="12">
        <v>62</v>
      </c>
      <c r="M129" t="b">
        <v>1</v>
      </c>
      <c r="N129" t="s">
        <v>8269</v>
      </c>
      <c r="O129" s="14">
        <v>1.2749999999999999</v>
      </c>
      <c r="P129" s="15">
        <v>82.258064516129039</v>
      </c>
      <c r="Q129" t="s">
        <v>8323</v>
      </c>
      <c r="R129" t="s">
        <v>8326</v>
      </c>
      <c r="S129" s="10">
        <v>42125.647534722222</v>
      </c>
    </row>
    <row r="130" spans="1:19" ht="25.05" customHeight="1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 s="12">
        <v>63</v>
      </c>
      <c r="M130" t="b">
        <v>1</v>
      </c>
      <c r="N130" t="s">
        <v>8269</v>
      </c>
      <c r="O130" s="14">
        <v>1.2715000000000001</v>
      </c>
      <c r="P130" s="15">
        <v>80.730158730158735</v>
      </c>
      <c r="Q130" t="s">
        <v>8323</v>
      </c>
      <c r="R130" t="s">
        <v>8326</v>
      </c>
      <c r="S130" s="10">
        <v>41799.685902777775</v>
      </c>
    </row>
    <row r="131" spans="1:19" ht="25.05" customHeight="1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 s="12">
        <v>46</v>
      </c>
      <c r="M131" t="b">
        <v>1</v>
      </c>
      <c r="N131" t="s">
        <v>8269</v>
      </c>
      <c r="O131" s="14">
        <v>1.014</v>
      </c>
      <c r="P131" s="15">
        <v>110.21739130434783</v>
      </c>
      <c r="Q131" t="s">
        <v>8323</v>
      </c>
      <c r="R131" t="s">
        <v>8326</v>
      </c>
      <c r="S131" s="10">
        <v>41993.824340277773</v>
      </c>
    </row>
    <row r="132" spans="1:19" ht="25.05" customHeight="1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 s="12">
        <v>94</v>
      </c>
      <c r="M132" t="b">
        <v>1</v>
      </c>
      <c r="N132" t="s">
        <v>8269</v>
      </c>
      <c r="O132" s="14">
        <v>1.2625</v>
      </c>
      <c r="P132" s="15">
        <v>53.723404255319146</v>
      </c>
      <c r="Q132" t="s">
        <v>8323</v>
      </c>
      <c r="R132" t="s">
        <v>8326</v>
      </c>
      <c r="S132" s="10">
        <v>41829.795729166668</v>
      </c>
    </row>
    <row r="133" spans="1:19" ht="25.05" customHeight="1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 s="12">
        <v>44</v>
      </c>
      <c r="M133" t="b">
        <v>1</v>
      </c>
      <c r="N133" t="s">
        <v>8269</v>
      </c>
      <c r="O133" s="14">
        <v>1.008</v>
      </c>
      <c r="P133" s="15">
        <v>114.54545454545455</v>
      </c>
      <c r="Q133" t="s">
        <v>8323</v>
      </c>
      <c r="R133" t="s">
        <v>8326</v>
      </c>
      <c r="S133" s="10">
        <v>41927.936157407406</v>
      </c>
    </row>
    <row r="134" spans="1:19" ht="25.05" customHeight="1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 s="12">
        <v>196</v>
      </c>
      <c r="M134" t="b">
        <v>1</v>
      </c>
      <c r="N134" t="s">
        <v>8269</v>
      </c>
      <c r="O134" s="14">
        <v>1.0071379999999999</v>
      </c>
      <c r="P134" s="15">
        <v>25.692295918367346</v>
      </c>
      <c r="Q134" t="s">
        <v>8323</v>
      </c>
      <c r="R134" t="s">
        <v>8326</v>
      </c>
      <c r="S134" s="10">
        <v>41827.909942129627</v>
      </c>
    </row>
    <row r="135" spans="1:19" ht="25.05" customHeight="1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 s="12">
        <v>41</v>
      </c>
      <c r="M135" t="b">
        <v>1</v>
      </c>
      <c r="N135" t="s">
        <v>8269</v>
      </c>
      <c r="O135" s="14">
        <v>1.0047999999999999</v>
      </c>
      <c r="P135" s="15">
        <v>122.53658536585365</v>
      </c>
      <c r="Q135" t="s">
        <v>8323</v>
      </c>
      <c r="R135" t="s">
        <v>8326</v>
      </c>
      <c r="S135" s="10">
        <v>41982.688611111109</v>
      </c>
    </row>
    <row r="136" spans="1:19" ht="25.05" customHeight="1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 s="12">
        <v>25</v>
      </c>
      <c r="M136" t="b">
        <v>1</v>
      </c>
      <c r="N136" t="s">
        <v>8269</v>
      </c>
      <c r="O136" s="14">
        <v>1.0024500000000001</v>
      </c>
      <c r="P136" s="15">
        <v>200.49</v>
      </c>
      <c r="Q136" t="s">
        <v>8323</v>
      </c>
      <c r="R136" t="s">
        <v>8326</v>
      </c>
      <c r="S136" s="10">
        <v>41787.218229166669</v>
      </c>
    </row>
    <row r="137" spans="1:19" ht="25.05" customHeight="1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 s="12">
        <v>28</v>
      </c>
      <c r="M137" t="b">
        <v>1</v>
      </c>
      <c r="N137" t="s">
        <v>8269</v>
      </c>
      <c r="O137" s="14">
        <v>1</v>
      </c>
      <c r="P137" s="15">
        <v>178.57142857142858</v>
      </c>
      <c r="Q137" t="s">
        <v>8323</v>
      </c>
      <c r="R137" t="s">
        <v>8326</v>
      </c>
      <c r="S137" s="10">
        <v>41944.527627314819</v>
      </c>
    </row>
    <row r="138" spans="1:19" ht="25.05" customHeight="1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 s="12">
        <v>33</v>
      </c>
      <c r="M138" t="b">
        <v>1</v>
      </c>
      <c r="N138" t="s">
        <v>8269</v>
      </c>
      <c r="O138" s="14">
        <v>1</v>
      </c>
      <c r="P138" s="15">
        <v>148.4848484848485</v>
      </c>
      <c r="Q138" t="s">
        <v>8323</v>
      </c>
      <c r="R138" t="s">
        <v>8326</v>
      </c>
      <c r="S138" s="10">
        <v>42062.834444444445</v>
      </c>
    </row>
    <row r="139" spans="1:19" ht="25.05" customHeight="1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 s="12">
        <v>62</v>
      </c>
      <c r="M139" t="b">
        <v>1</v>
      </c>
      <c r="N139" t="s">
        <v>8269</v>
      </c>
      <c r="O139" s="14">
        <v>1.1416238095238094</v>
      </c>
      <c r="P139" s="15">
        <v>77.335806451612896</v>
      </c>
      <c r="Q139" t="s">
        <v>8323</v>
      </c>
      <c r="R139" t="s">
        <v>8326</v>
      </c>
      <c r="S139" s="10">
        <v>41375.702210648145</v>
      </c>
    </row>
    <row r="140" spans="1:19" ht="25.05" customHeight="1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 s="12">
        <v>56</v>
      </c>
      <c r="M140" t="b">
        <v>1</v>
      </c>
      <c r="N140" t="s">
        <v>8269</v>
      </c>
      <c r="O140" s="14">
        <v>1.552</v>
      </c>
      <c r="P140" s="15">
        <v>83.142857142857139</v>
      </c>
      <c r="Q140" t="s">
        <v>8323</v>
      </c>
      <c r="R140" t="s">
        <v>8326</v>
      </c>
      <c r="S140" s="10">
        <v>42126.87501157407</v>
      </c>
    </row>
    <row r="141" spans="1:19" ht="25.05" customHeight="1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 s="12">
        <v>46</v>
      </c>
      <c r="M141" t="b">
        <v>1</v>
      </c>
      <c r="N141" t="s">
        <v>8269</v>
      </c>
      <c r="O141" s="14">
        <v>1.0720930232558139</v>
      </c>
      <c r="P141" s="15">
        <v>100.21739130434783</v>
      </c>
      <c r="Q141" t="s">
        <v>8323</v>
      </c>
      <c r="R141" t="s">
        <v>8326</v>
      </c>
      <c r="S141" s="10">
        <v>41791.993414351848</v>
      </c>
    </row>
    <row r="142" spans="1:19" ht="25.05" customHeight="1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 s="12">
        <v>57</v>
      </c>
      <c r="M142" t="b">
        <v>1</v>
      </c>
      <c r="N142" t="s">
        <v>8269</v>
      </c>
      <c r="O142" s="14">
        <v>1.0153333333333334</v>
      </c>
      <c r="P142" s="15">
        <v>80.15789473684211</v>
      </c>
      <c r="Q142" t="s">
        <v>8323</v>
      </c>
      <c r="R142" t="s">
        <v>8326</v>
      </c>
      <c r="S142" s="10">
        <v>41841.26489583333</v>
      </c>
    </row>
    <row r="143" spans="1:19" ht="25.05" customHeight="1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 s="12">
        <v>40</v>
      </c>
      <c r="M143" t="b">
        <v>1</v>
      </c>
      <c r="N143" t="s">
        <v>8269</v>
      </c>
      <c r="O143" s="14">
        <v>1.0144444444444445</v>
      </c>
      <c r="P143" s="15">
        <v>114.125</v>
      </c>
      <c r="Q143" t="s">
        <v>8323</v>
      </c>
      <c r="R143" t="s">
        <v>8326</v>
      </c>
      <c r="S143" s="10">
        <v>41851.200150462959</v>
      </c>
    </row>
    <row r="144" spans="1:19" ht="25.05" customHeight="1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 s="12">
        <v>69</v>
      </c>
      <c r="M144" t="b">
        <v>1</v>
      </c>
      <c r="N144" t="s">
        <v>8269</v>
      </c>
      <c r="O144" s="14">
        <v>1.0024444444444445</v>
      </c>
      <c r="P144" s="15">
        <v>65.376811594202906</v>
      </c>
      <c r="Q144" t="s">
        <v>8323</v>
      </c>
      <c r="R144" t="s">
        <v>8326</v>
      </c>
      <c r="S144" s="10">
        <v>42208.84646990741</v>
      </c>
    </row>
    <row r="145" spans="1:19" ht="25.05" customHeight="1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 s="12">
        <v>61</v>
      </c>
      <c r="M145" t="b">
        <v>1</v>
      </c>
      <c r="N145" t="s">
        <v>8269</v>
      </c>
      <c r="O145" s="14">
        <v>1.2714285714285714</v>
      </c>
      <c r="P145" s="15">
        <v>72.950819672131146</v>
      </c>
      <c r="Q145" t="s">
        <v>8323</v>
      </c>
      <c r="R145" t="s">
        <v>8326</v>
      </c>
      <c r="S145" s="10">
        <v>42420.019097222219</v>
      </c>
    </row>
    <row r="146" spans="1:19" ht="25.05" customHeight="1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 s="12">
        <v>65</v>
      </c>
      <c r="M146" t="b">
        <v>1</v>
      </c>
      <c r="N146" t="s">
        <v>8269</v>
      </c>
      <c r="O146" s="14">
        <v>1.1107499999999999</v>
      </c>
      <c r="P146" s="15">
        <v>68.353846153846149</v>
      </c>
      <c r="Q146" t="s">
        <v>8323</v>
      </c>
      <c r="R146" t="s">
        <v>8326</v>
      </c>
      <c r="S146" s="10">
        <v>41941.75203703704</v>
      </c>
    </row>
    <row r="147" spans="1:19" ht="25.05" customHeight="1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 s="12">
        <v>42</v>
      </c>
      <c r="M147" t="b">
        <v>1</v>
      </c>
      <c r="N147" t="s">
        <v>8269</v>
      </c>
      <c r="O147" s="14">
        <v>1.4570000000000001</v>
      </c>
      <c r="P147" s="15">
        <v>104.07142857142857</v>
      </c>
      <c r="Q147" t="s">
        <v>8323</v>
      </c>
      <c r="R147" t="s">
        <v>8326</v>
      </c>
      <c r="S147" s="10">
        <v>42064.652673611112</v>
      </c>
    </row>
    <row r="148" spans="1:19" ht="25.05" customHeight="1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 s="12">
        <v>32</v>
      </c>
      <c r="M148" t="b">
        <v>1</v>
      </c>
      <c r="N148" t="s">
        <v>8269</v>
      </c>
      <c r="O148" s="14">
        <v>1.24</v>
      </c>
      <c r="P148" s="15">
        <v>135.625</v>
      </c>
      <c r="Q148" t="s">
        <v>8323</v>
      </c>
      <c r="R148" t="s">
        <v>8326</v>
      </c>
      <c r="S148" s="10">
        <v>42169.814340277779</v>
      </c>
    </row>
    <row r="149" spans="1:19" ht="25.05" customHeight="1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 s="12">
        <v>21</v>
      </c>
      <c r="M149" t="b">
        <v>1</v>
      </c>
      <c r="N149" t="s">
        <v>8269</v>
      </c>
      <c r="O149" s="14">
        <v>1.0740000000000001</v>
      </c>
      <c r="P149" s="15">
        <v>204.57142857142858</v>
      </c>
      <c r="Q149" t="s">
        <v>8323</v>
      </c>
      <c r="R149" t="s">
        <v>8326</v>
      </c>
      <c r="S149" s="10">
        <v>42611.801412037035</v>
      </c>
    </row>
    <row r="150" spans="1:19" ht="25.05" customHeight="1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 s="12">
        <v>57</v>
      </c>
      <c r="M150" t="b">
        <v>1</v>
      </c>
      <c r="N150" t="s">
        <v>8269</v>
      </c>
      <c r="O150" s="14">
        <v>1.2228571428571429</v>
      </c>
      <c r="P150" s="15">
        <v>75.087719298245617</v>
      </c>
      <c r="Q150" t="s">
        <v>8323</v>
      </c>
      <c r="R150" t="s">
        <v>8326</v>
      </c>
      <c r="S150" s="10">
        <v>42452.876909722225</v>
      </c>
    </row>
    <row r="151" spans="1:19" ht="25.05" customHeight="1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 s="12">
        <v>23</v>
      </c>
      <c r="M151" t="b">
        <v>1</v>
      </c>
      <c r="N151" t="s">
        <v>8269</v>
      </c>
      <c r="O151" s="14">
        <v>1.0625</v>
      </c>
      <c r="P151" s="15">
        <v>184.78260869565219</v>
      </c>
      <c r="Q151" t="s">
        <v>8323</v>
      </c>
      <c r="R151" t="s">
        <v>8326</v>
      </c>
      <c r="S151" s="10">
        <v>42746.057106481487</v>
      </c>
    </row>
    <row r="152" spans="1:19" ht="25.05" customHeight="1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 s="12">
        <v>31</v>
      </c>
      <c r="M152" t="b">
        <v>1</v>
      </c>
      <c r="N152" t="s">
        <v>8269</v>
      </c>
      <c r="O152" s="14">
        <v>1.054</v>
      </c>
      <c r="P152" s="15">
        <v>136</v>
      </c>
      <c r="Q152" t="s">
        <v>8323</v>
      </c>
      <c r="R152" t="s">
        <v>8326</v>
      </c>
      <c r="S152" s="10">
        <v>42430.839398148149</v>
      </c>
    </row>
    <row r="153" spans="1:19" ht="25.05" customHeight="1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 s="12">
        <v>67</v>
      </c>
      <c r="M153" t="b">
        <v>1</v>
      </c>
      <c r="N153" t="s">
        <v>8269</v>
      </c>
      <c r="O153" s="14">
        <v>1.3919999999999999</v>
      </c>
      <c r="P153" s="15">
        <v>62.328358208955223</v>
      </c>
      <c r="Q153" t="s">
        <v>8323</v>
      </c>
      <c r="R153" t="s">
        <v>8326</v>
      </c>
      <c r="S153" s="10">
        <v>41772.685393518521</v>
      </c>
    </row>
    <row r="154" spans="1:19" ht="25.05" customHeight="1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 s="12">
        <v>38</v>
      </c>
      <c r="M154" t="b">
        <v>1</v>
      </c>
      <c r="N154" t="s">
        <v>8269</v>
      </c>
      <c r="O154" s="14">
        <v>1.3816666666666666</v>
      </c>
      <c r="P154" s="15">
        <v>109.07894736842105</v>
      </c>
      <c r="Q154" t="s">
        <v>8323</v>
      </c>
      <c r="R154" t="s">
        <v>8326</v>
      </c>
      <c r="S154" s="10">
        <v>42685.974004629628</v>
      </c>
    </row>
    <row r="155" spans="1:19" ht="25.05" customHeight="1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 s="12">
        <v>48</v>
      </c>
      <c r="M155" t="b">
        <v>1</v>
      </c>
      <c r="N155" t="s">
        <v>8269</v>
      </c>
      <c r="O155" s="14">
        <v>1.0225</v>
      </c>
      <c r="P155" s="15">
        <v>85.208333333333329</v>
      </c>
      <c r="Q155" t="s">
        <v>8323</v>
      </c>
      <c r="R155" t="s">
        <v>8326</v>
      </c>
      <c r="S155" s="10">
        <v>42044.184988425928</v>
      </c>
    </row>
    <row r="156" spans="1:19" ht="25.05" customHeight="1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 s="12">
        <v>88</v>
      </c>
      <c r="M156" t="b">
        <v>1</v>
      </c>
      <c r="N156" t="s">
        <v>8269</v>
      </c>
      <c r="O156" s="14">
        <v>1.3616666666666666</v>
      </c>
      <c r="P156" s="15">
        <v>46.420454545454547</v>
      </c>
      <c r="Q156" t="s">
        <v>8323</v>
      </c>
      <c r="R156" t="s">
        <v>8326</v>
      </c>
      <c r="S156" s="10">
        <v>42102.743773148148</v>
      </c>
    </row>
    <row r="157" spans="1:19" ht="25.05" customHeight="1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 s="12">
        <v>20</v>
      </c>
      <c r="M157" t="b">
        <v>1</v>
      </c>
      <c r="N157" t="s">
        <v>8269</v>
      </c>
      <c r="O157" s="14">
        <v>1.0202500000000001</v>
      </c>
      <c r="P157" s="15">
        <v>204.05</v>
      </c>
      <c r="Q157" t="s">
        <v>8323</v>
      </c>
      <c r="R157" t="s">
        <v>8326</v>
      </c>
      <c r="S157" s="10">
        <v>42186.855879629627</v>
      </c>
    </row>
    <row r="158" spans="1:19" ht="25.05" customHeight="1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 s="12">
        <v>87</v>
      </c>
      <c r="M158" t="b">
        <v>1</v>
      </c>
      <c r="N158" t="s">
        <v>8269</v>
      </c>
      <c r="O158" s="14">
        <v>1.0813333333333333</v>
      </c>
      <c r="P158" s="15">
        <v>46.609195402298852</v>
      </c>
      <c r="Q158" t="s">
        <v>8323</v>
      </c>
      <c r="R158" t="s">
        <v>8326</v>
      </c>
      <c r="S158" s="10">
        <v>41884.056747685187</v>
      </c>
    </row>
    <row r="159" spans="1:19" ht="25.05" customHeight="1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 s="12">
        <v>23</v>
      </c>
      <c r="M159" t="b">
        <v>1</v>
      </c>
      <c r="N159" t="s">
        <v>8269</v>
      </c>
      <c r="O159" s="14">
        <v>1.1911764705882353</v>
      </c>
      <c r="P159" s="15">
        <v>176.08695652173913</v>
      </c>
      <c r="Q159" t="s">
        <v>8323</v>
      </c>
      <c r="R159" t="s">
        <v>8326</v>
      </c>
      <c r="S159" s="10">
        <v>41964.716319444444</v>
      </c>
    </row>
    <row r="160" spans="1:19" ht="25.05" customHeight="1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 s="12">
        <v>24</v>
      </c>
      <c r="M160" t="b">
        <v>1</v>
      </c>
      <c r="N160" t="s">
        <v>8269</v>
      </c>
      <c r="O160" s="14">
        <v>1.35</v>
      </c>
      <c r="P160" s="15">
        <v>168.75</v>
      </c>
      <c r="Q160" t="s">
        <v>8323</v>
      </c>
      <c r="R160" t="s">
        <v>8326</v>
      </c>
      <c r="S160" s="10">
        <v>42483.675208333334</v>
      </c>
    </row>
    <row r="161" spans="1:19" ht="25.05" customHeight="1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 s="12">
        <v>41</v>
      </c>
      <c r="M161" t="b">
        <v>1</v>
      </c>
      <c r="N161" t="s">
        <v>8269</v>
      </c>
      <c r="O161" s="14">
        <v>1.01</v>
      </c>
      <c r="P161" s="15">
        <v>98.536585365853654</v>
      </c>
      <c r="Q161" t="s">
        <v>8323</v>
      </c>
      <c r="R161" t="s">
        <v>8326</v>
      </c>
      <c r="S161" s="10">
        <v>41829.788252314815</v>
      </c>
    </row>
    <row r="162" spans="1:19" ht="25.05" customHeight="1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 s="12">
        <v>56</v>
      </c>
      <c r="M162" t="b">
        <v>1</v>
      </c>
      <c r="N162" t="s">
        <v>8269</v>
      </c>
      <c r="O162" s="14">
        <v>1.00875</v>
      </c>
      <c r="P162" s="15">
        <v>72.053571428571431</v>
      </c>
      <c r="Q162" t="s">
        <v>8323</v>
      </c>
      <c r="R162" t="s">
        <v>8326</v>
      </c>
      <c r="S162" s="10">
        <v>41752.83457175926</v>
      </c>
    </row>
    <row r="163" spans="1:19" ht="25.05" customHeight="1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 s="12">
        <v>61</v>
      </c>
      <c r="M163" t="b">
        <v>1</v>
      </c>
      <c r="N163" t="s">
        <v>8269</v>
      </c>
      <c r="O163" s="14">
        <v>1.0044999999999999</v>
      </c>
      <c r="P163" s="15">
        <v>65.868852459016395</v>
      </c>
      <c r="Q163" t="s">
        <v>8323</v>
      </c>
      <c r="R163" t="s">
        <v>8326</v>
      </c>
      <c r="S163" s="10">
        <v>42561.154664351852</v>
      </c>
    </row>
    <row r="164" spans="1:19" ht="25.05" customHeight="1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 s="12">
        <v>33</v>
      </c>
      <c r="M164" t="b">
        <v>1</v>
      </c>
      <c r="N164" t="s">
        <v>8269</v>
      </c>
      <c r="O164" s="14">
        <v>1.00125</v>
      </c>
      <c r="P164" s="15">
        <v>121.36363636363636</v>
      </c>
      <c r="Q164" t="s">
        <v>8323</v>
      </c>
      <c r="R164" t="s">
        <v>8326</v>
      </c>
      <c r="S164" s="10">
        <v>41995.870486111111</v>
      </c>
    </row>
    <row r="165" spans="1:19" ht="25.05" customHeight="1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 s="12">
        <v>70</v>
      </c>
      <c r="M165" t="b">
        <v>1</v>
      </c>
      <c r="N165" t="s">
        <v>8269</v>
      </c>
      <c r="O165" s="14">
        <v>1.3346666666666667</v>
      </c>
      <c r="P165" s="15">
        <v>57.2</v>
      </c>
      <c r="Q165" t="s">
        <v>8323</v>
      </c>
      <c r="R165" t="s">
        <v>8326</v>
      </c>
      <c r="S165" s="10">
        <v>42538.73583333334</v>
      </c>
    </row>
    <row r="166" spans="1:19" ht="25.05" customHeight="1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 s="12">
        <v>49</v>
      </c>
      <c r="M166" t="b">
        <v>1</v>
      </c>
      <c r="N166" t="s">
        <v>8269</v>
      </c>
      <c r="O166" s="14">
        <v>1.0004999999999999</v>
      </c>
      <c r="P166" s="15">
        <v>81.673469387755105</v>
      </c>
      <c r="Q166" t="s">
        <v>8323</v>
      </c>
      <c r="R166" t="s">
        <v>8326</v>
      </c>
      <c r="S166" s="10">
        <v>42447.894432870366</v>
      </c>
    </row>
    <row r="167" spans="1:19" ht="25.05" customHeight="1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 s="12">
        <v>35</v>
      </c>
      <c r="M167" t="b">
        <v>1</v>
      </c>
      <c r="N167" t="s">
        <v>8269</v>
      </c>
      <c r="O167" s="14">
        <v>1.0526894736842105</v>
      </c>
      <c r="P167" s="15">
        <v>114.29199999999999</v>
      </c>
      <c r="Q167" t="s">
        <v>8323</v>
      </c>
      <c r="R167" t="s">
        <v>8326</v>
      </c>
      <c r="S167" s="10">
        <v>42268.009224537032</v>
      </c>
    </row>
    <row r="168" spans="1:19" ht="25.05" customHeight="1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 s="12">
        <v>31</v>
      </c>
      <c r="M168" t="b">
        <v>1</v>
      </c>
      <c r="N168" t="s">
        <v>8269</v>
      </c>
      <c r="O168" s="14">
        <v>1</v>
      </c>
      <c r="P168" s="15">
        <v>129.03225806451613</v>
      </c>
      <c r="Q168" t="s">
        <v>8323</v>
      </c>
      <c r="R168" t="s">
        <v>8326</v>
      </c>
      <c r="S168" s="10">
        <v>42676.065150462964</v>
      </c>
    </row>
    <row r="169" spans="1:19" ht="25.05" customHeight="1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 s="12">
        <v>31</v>
      </c>
      <c r="M169" t="b">
        <v>1</v>
      </c>
      <c r="N169" t="s">
        <v>8269</v>
      </c>
      <c r="O169" s="14">
        <v>1.1142857142857143</v>
      </c>
      <c r="P169" s="15">
        <v>125.80645161290323</v>
      </c>
      <c r="Q169" t="s">
        <v>8323</v>
      </c>
      <c r="R169" t="s">
        <v>8326</v>
      </c>
      <c r="S169" s="10">
        <v>41853.240208333329</v>
      </c>
    </row>
    <row r="170" spans="1:19" ht="25.05" customHeight="1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 s="12">
        <v>66</v>
      </c>
      <c r="M170" t="b">
        <v>1</v>
      </c>
      <c r="N170" t="s">
        <v>8269</v>
      </c>
      <c r="O170" s="14">
        <v>1.1085714285714285</v>
      </c>
      <c r="P170" s="15">
        <v>58.787878787878789</v>
      </c>
      <c r="Q170" t="s">
        <v>8323</v>
      </c>
      <c r="R170" t="s">
        <v>8326</v>
      </c>
      <c r="S170" s="10">
        <v>42633.116851851853</v>
      </c>
    </row>
    <row r="171" spans="1:19" ht="25.05" customHeight="1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 s="12">
        <v>86</v>
      </c>
      <c r="M171" t="b">
        <v>1</v>
      </c>
      <c r="N171" t="s">
        <v>8269</v>
      </c>
      <c r="O171" s="14">
        <v>1.0857142857142856</v>
      </c>
      <c r="P171" s="15">
        <v>44.186046511627907</v>
      </c>
      <c r="Q171" t="s">
        <v>8323</v>
      </c>
      <c r="R171" t="s">
        <v>8326</v>
      </c>
      <c r="S171" s="10">
        <v>42086.614942129629</v>
      </c>
    </row>
    <row r="172" spans="1:19" ht="25.05" customHeight="1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 s="12">
        <v>60</v>
      </c>
      <c r="M172" t="b">
        <v>1</v>
      </c>
      <c r="N172" t="s">
        <v>8269</v>
      </c>
      <c r="O172" s="14">
        <v>1.2576666666666667</v>
      </c>
      <c r="P172" s="15">
        <v>62.883333333333333</v>
      </c>
      <c r="Q172" t="s">
        <v>8323</v>
      </c>
      <c r="R172" t="s">
        <v>8326</v>
      </c>
      <c r="S172" s="10">
        <v>41013.936562499999</v>
      </c>
    </row>
    <row r="173" spans="1:19" ht="25.05" customHeight="1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 s="12">
        <v>60</v>
      </c>
      <c r="M173" t="b">
        <v>1</v>
      </c>
      <c r="N173" t="s">
        <v>8269</v>
      </c>
      <c r="O173" s="14">
        <v>1.0742857142857143</v>
      </c>
      <c r="P173" s="15">
        <v>62.666666666666664</v>
      </c>
      <c r="Q173" t="s">
        <v>8323</v>
      </c>
      <c r="R173" t="s">
        <v>8326</v>
      </c>
      <c r="S173" s="10">
        <v>42490.133877314816</v>
      </c>
    </row>
    <row r="174" spans="1:19" ht="25.05" customHeight="1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 s="12">
        <v>78</v>
      </c>
      <c r="M174" t="b">
        <v>1</v>
      </c>
      <c r="N174" t="s">
        <v>8269</v>
      </c>
      <c r="O174" s="14">
        <v>1.244</v>
      </c>
      <c r="P174" s="15">
        <v>47.846153846153847</v>
      </c>
      <c r="Q174" t="s">
        <v>8323</v>
      </c>
      <c r="R174" t="s">
        <v>8326</v>
      </c>
      <c r="S174" s="10">
        <v>42584.846828703703</v>
      </c>
    </row>
    <row r="175" spans="1:19" ht="25.05" customHeight="1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 s="12">
        <v>47</v>
      </c>
      <c r="M175" t="b">
        <v>1</v>
      </c>
      <c r="N175" t="s">
        <v>8269</v>
      </c>
      <c r="O175" s="14">
        <v>1.06</v>
      </c>
      <c r="P175" s="15">
        <v>78.936170212765958</v>
      </c>
      <c r="Q175" t="s">
        <v>8323</v>
      </c>
      <c r="R175" t="s">
        <v>8326</v>
      </c>
      <c r="S175" s="10">
        <v>42585.523842592593</v>
      </c>
    </row>
    <row r="176" spans="1:19" ht="25.05" customHeight="1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 s="12">
        <v>29</v>
      </c>
      <c r="M176" t="b">
        <v>1</v>
      </c>
      <c r="N176" t="s">
        <v>8269</v>
      </c>
      <c r="O176" s="14">
        <v>1.0778267254038179</v>
      </c>
      <c r="P176" s="15">
        <v>126.55172413793103</v>
      </c>
      <c r="Q176" t="s">
        <v>8323</v>
      </c>
      <c r="R176" t="s">
        <v>8326</v>
      </c>
      <c r="S176" s="10">
        <v>42157.591064814813</v>
      </c>
    </row>
    <row r="177" spans="1:19" ht="25.05" customHeight="1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 s="12">
        <v>111</v>
      </c>
      <c r="M177" t="b">
        <v>1</v>
      </c>
      <c r="N177" t="s">
        <v>8269</v>
      </c>
      <c r="O177" s="14">
        <v>1.0457142857142858</v>
      </c>
      <c r="P177" s="15">
        <v>32.972972972972975</v>
      </c>
      <c r="Q177" t="s">
        <v>8323</v>
      </c>
      <c r="R177" t="s">
        <v>8326</v>
      </c>
      <c r="S177" s="10">
        <v>42148.676851851851</v>
      </c>
    </row>
    <row r="178" spans="1:19" ht="25.05" customHeight="1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 s="12">
        <v>46</v>
      </c>
      <c r="M178" t="b">
        <v>1</v>
      </c>
      <c r="N178" t="s">
        <v>8269</v>
      </c>
      <c r="O178" s="14">
        <v>1.0454285714285714</v>
      </c>
      <c r="P178" s="15">
        <v>79.543478260869563</v>
      </c>
      <c r="Q178" t="s">
        <v>8323</v>
      </c>
      <c r="R178" t="s">
        <v>8326</v>
      </c>
      <c r="S178" s="10">
        <v>42341.180636574078</v>
      </c>
    </row>
    <row r="179" spans="1:19" ht="25.05" customHeight="1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 s="12">
        <v>29</v>
      </c>
      <c r="M179" t="b">
        <v>1</v>
      </c>
      <c r="N179" t="s">
        <v>8269</v>
      </c>
      <c r="O179" s="14">
        <v>1.212</v>
      </c>
      <c r="P179" s="15">
        <v>125.37931034482759</v>
      </c>
      <c r="Q179" t="s">
        <v>8323</v>
      </c>
      <c r="R179" t="s">
        <v>8326</v>
      </c>
      <c r="S179" s="10">
        <v>42087.768055555556</v>
      </c>
    </row>
    <row r="180" spans="1:19" ht="25.05" customHeight="1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 s="12">
        <v>96</v>
      </c>
      <c r="M180" t="b">
        <v>1</v>
      </c>
      <c r="N180" t="s">
        <v>8269</v>
      </c>
      <c r="O180" s="14">
        <v>1.2757571428571428</v>
      </c>
      <c r="P180" s="15">
        <v>37.209583333333335</v>
      </c>
      <c r="Q180" t="s">
        <v>8323</v>
      </c>
      <c r="R180" t="s">
        <v>8326</v>
      </c>
      <c r="S180" s="10">
        <v>42693.742604166662</v>
      </c>
    </row>
    <row r="181" spans="1:19" ht="25.05" customHeight="1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 s="12">
        <v>62</v>
      </c>
      <c r="M181" t="b">
        <v>1</v>
      </c>
      <c r="N181" t="s">
        <v>8269</v>
      </c>
      <c r="O181" s="14">
        <v>1.1833333333333333</v>
      </c>
      <c r="P181" s="15">
        <v>57.258064516129032</v>
      </c>
      <c r="Q181" t="s">
        <v>8323</v>
      </c>
      <c r="R181" t="s">
        <v>8326</v>
      </c>
      <c r="S181" s="10">
        <v>42147.826840277776</v>
      </c>
    </row>
    <row r="182" spans="1:19" ht="25.05" customHeight="1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 s="12">
        <v>104</v>
      </c>
      <c r="M182" t="b">
        <v>1</v>
      </c>
      <c r="N182" t="s">
        <v>8269</v>
      </c>
      <c r="O182" s="14">
        <v>1.01</v>
      </c>
      <c r="P182" s="15">
        <v>33.990384615384613</v>
      </c>
      <c r="Q182" t="s">
        <v>8323</v>
      </c>
      <c r="R182" t="s">
        <v>8326</v>
      </c>
      <c r="S182" s="10">
        <v>40478.263923611114</v>
      </c>
    </row>
    <row r="183" spans="1:19" ht="25.05" customHeight="1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 s="12">
        <v>40</v>
      </c>
      <c r="M183" t="b">
        <v>1</v>
      </c>
      <c r="N183" t="s">
        <v>8269</v>
      </c>
      <c r="O183" s="14">
        <v>1.0085714285714287</v>
      </c>
      <c r="P183" s="15">
        <v>88.25</v>
      </c>
      <c r="Q183" t="s">
        <v>8323</v>
      </c>
      <c r="R183" t="s">
        <v>8326</v>
      </c>
      <c r="S183" s="10">
        <v>41820.62809027778</v>
      </c>
    </row>
    <row r="184" spans="1:19" ht="25.05" customHeight="1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 s="12">
        <v>34</v>
      </c>
      <c r="M184" t="b">
        <v>1</v>
      </c>
      <c r="N184" t="s">
        <v>8269</v>
      </c>
      <c r="O184" s="14">
        <v>1.004</v>
      </c>
      <c r="P184" s="15">
        <v>103.35294117647059</v>
      </c>
      <c r="Q184" t="s">
        <v>8323</v>
      </c>
      <c r="R184" t="s">
        <v>8326</v>
      </c>
      <c r="S184" s="10">
        <v>41862.83997685185</v>
      </c>
    </row>
    <row r="185" spans="1:19" ht="25.05" customHeight="1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 s="12">
        <v>35</v>
      </c>
      <c r="M185" t="b">
        <v>1</v>
      </c>
      <c r="N185" t="s">
        <v>8269</v>
      </c>
      <c r="O185" s="14">
        <v>1.1686666666666667</v>
      </c>
      <c r="P185" s="15">
        <v>100.17142857142858</v>
      </c>
      <c r="Q185" t="s">
        <v>8323</v>
      </c>
      <c r="R185" t="s">
        <v>8326</v>
      </c>
      <c r="S185" s="10">
        <v>41947.762592592589</v>
      </c>
    </row>
    <row r="186" spans="1:19" ht="25.05" customHeight="1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 s="12">
        <v>63</v>
      </c>
      <c r="M186" t="b">
        <v>1</v>
      </c>
      <c r="N186" t="s">
        <v>8269</v>
      </c>
      <c r="O186" s="14">
        <v>1.1619999999999999</v>
      </c>
      <c r="P186" s="15">
        <v>55.333333333333336</v>
      </c>
      <c r="Q186" t="s">
        <v>8323</v>
      </c>
      <c r="R186" t="s">
        <v>8326</v>
      </c>
      <c r="S186" s="10">
        <v>42261.917395833334</v>
      </c>
    </row>
    <row r="187" spans="1:19" ht="25.05" customHeight="1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 s="12">
        <v>55</v>
      </c>
      <c r="M187" t="b">
        <v>1</v>
      </c>
      <c r="N187" t="s">
        <v>8269</v>
      </c>
      <c r="O187" s="14">
        <v>1.1616666666666666</v>
      </c>
      <c r="P187" s="15">
        <v>63.363636363636367</v>
      </c>
      <c r="Q187" t="s">
        <v>8323</v>
      </c>
      <c r="R187" t="s">
        <v>8326</v>
      </c>
      <c r="S187" s="10">
        <v>41839.175706018519</v>
      </c>
    </row>
    <row r="188" spans="1:19" ht="25.05" customHeight="1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 s="12">
        <v>40</v>
      </c>
      <c r="M188" t="b">
        <v>1</v>
      </c>
      <c r="N188" t="s">
        <v>8269</v>
      </c>
      <c r="O188" s="14">
        <v>1.0451515151515152</v>
      </c>
      <c r="P188" s="15">
        <v>86.224999999999994</v>
      </c>
      <c r="Q188" t="s">
        <v>8323</v>
      </c>
      <c r="R188" t="s">
        <v>8326</v>
      </c>
      <c r="S188" s="10">
        <v>42165.993125000001</v>
      </c>
    </row>
    <row r="189" spans="1:19" ht="25.05" customHeight="1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 s="12">
        <v>31</v>
      </c>
      <c r="M189" t="b">
        <v>1</v>
      </c>
      <c r="N189" t="s">
        <v>8269</v>
      </c>
      <c r="O189" s="14">
        <v>1.1466666666666667</v>
      </c>
      <c r="P189" s="15">
        <v>110.96774193548387</v>
      </c>
      <c r="Q189" t="s">
        <v>8323</v>
      </c>
      <c r="R189" t="s">
        <v>8326</v>
      </c>
      <c r="S189" s="10">
        <v>42430.040798611109</v>
      </c>
    </row>
    <row r="190" spans="1:19" ht="25.05" customHeight="1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 s="12">
        <v>30</v>
      </c>
      <c r="M190" t="b">
        <v>1</v>
      </c>
      <c r="N190" t="s">
        <v>8269</v>
      </c>
      <c r="O190" s="14">
        <v>1.1356666666666666</v>
      </c>
      <c r="P190" s="15">
        <v>113.56666666666666</v>
      </c>
      <c r="Q190" t="s">
        <v>8323</v>
      </c>
      <c r="R190" t="s">
        <v>8326</v>
      </c>
      <c r="S190" s="10">
        <v>42026.88118055556</v>
      </c>
    </row>
    <row r="191" spans="1:19" ht="25.05" customHeight="1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 s="12">
        <v>74</v>
      </c>
      <c r="M191" t="b">
        <v>1</v>
      </c>
      <c r="N191" t="s">
        <v>8269</v>
      </c>
      <c r="O191" s="14">
        <v>1.0951612903225807</v>
      </c>
      <c r="P191" s="15">
        <v>45.878378378378379</v>
      </c>
      <c r="Q191" t="s">
        <v>8323</v>
      </c>
      <c r="R191" t="s">
        <v>8326</v>
      </c>
      <c r="S191" s="10">
        <v>42206.835370370376</v>
      </c>
    </row>
    <row r="192" spans="1:19" ht="25.05" customHeight="1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 s="12">
        <v>69</v>
      </c>
      <c r="M192" t="b">
        <v>1</v>
      </c>
      <c r="N192" t="s">
        <v>8269</v>
      </c>
      <c r="O192" s="14">
        <v>1.1283333333333334</v>
      </c>
      <c r="P192" s="15">
        <v>49.05797101449275</v>
      </c>
      <c r="Q192" t="s">
        <v>8323</v>
      </c>
      <c r="R192" t="s">
        <v>8326</v>
      </c>
      <c r="S192" s="10">
        <v>42483.015694444446</v>
      </c>
    </row>
    <row r="193" spans="1:19" ht="25.05" customHeight="1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 s="12">
        <v>34</v>
      </c>
      <c r="M193" t="b">
        <v>1</v>
      </c>
      <c r="N193" t="s">
        <v>8269</v>
      </c>
      <c r="O193" s="14">
        <v>1.1276666666666666</v>
      </c>
      <c r="P193" s="15">
        <v>99.5</v>
      </c>
      <c r="Q193" t="s">
        <v>8323</v>
      </c>
      <c r="R193" t="s">
        <v>8326</v>
      </c>
      <c r="S193" s="10">
        <v>42627.454097222217</v>
      </c>
    </row>
    <row r="194" spans="1:19" ht="25.05" customHeight="1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 s="12">
        <v>34</v>
      </c>
      <c r="M194" t="b">
        <v>1</v>
      </c>
      <c r="N194" t="s">
        <v>8269</v>
      </c>
      <c r="O194" s="14">
        <v>1.02</v>
      </c>
      <c r="P194" s="15">
        <v>99</v>
      </c>
      <c r="Q194" t="s">
        <v>8323</v>
      </c>
      <c r="R194" t="s">
        <v>8326</v>
      </c>
      <c r="S194" s="10">
        <v>42460.335312499999</v>
      </c>
    </row>
    <row r="195" spans="1:19" ht="25.05" customHeight="1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 s="12">
        <v>23</v>
      </c>
      <c r="M195" t="b">
        <v>1</v>
      </c>
      <c r="N195" t="s">
        <v>8269</v>
      </c>
      <c r="O195" s="14">
        <v>1.0151515151515151</v>
      </c>
      <c r="P195" s="15">
        <v>145.65217391304347</v>
      </c>
      <c r="Q195" t="s">
        <v>8323</v>
      </c>
      <c r="R195" t="s">
        <v>8326</v>
      </c>
      <c r="S195" s="10">
        <v>42521.010370370372</v>
      </c>
    </row>
    <row r="196" spans="1:19" ht="25.05" customHeight="1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 s="12">
        <v>36</v>
      </c>
      <c r="M196" t="b">
        <v>1</v>
      </c>
      <c r="N196" t="s">
        <v>8269</v>
      </c>
      <c r="O196" s="14">
        <v>1.1100000000000001</v>
      </c>
      <c r="P196" s="15">
        <v>92.5</v>
      </c>
      <c r="Q196" t="s">
        <v>8323</v>
      </c>
      <c r="R196" t="s">
        <v>8326</v>
      </c>
      <c r="S196" s="10">
        <v>42447.896666666667</v>
      </c>
    </row>
    <row r="197" spans="1:19" ht="25.05" customHeight="1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 s="12">
        <v>52</v>
      </c>
      <c r="M197" t="b">
        <v>1</v>
      </c>
      <c r="N197" t="s">
        <v>8269</v>
      </c>
      <c r="O197" s="14">
        <v>1.1066666666666667</v>
      </c>
      <c r="P197" s="15">
        <v>63.846153846153847</v>
      </c>
      <c r="Q197" t="s">
        <v>8323</v>
      </c>
      <c r="R197" t="s">
        <v>8326</v>
      </c>
      <c r="S197" s="10">
        <v>42171.824884259258</v>
      </c>
    </row>
    <row r="198" spans="1:19" ht="25.05" customHeight="1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 s="12">
        <v>43</v>
      </c>
      <c r="M198" t="b">
        <v>1</v>
      </c>
      <c r="N198" t="s">
        <v>8269</v>
      </c>
      <c r="O198" s="14">
        <v>1.1063333333333334</v>
      </c>
      <c r="P198" s="15">
        <v>77.186046511627907</v>
      </c>
      <c r="Q198" t="s">
        <v>8323</v>
      </c>
      <c r="R198" t="s">
        <v>8326</v>
      </c>
      <c r="S198" s="10">
        <v>41974.898599537039</v>
      </c>
    </row>
    <row r="199" spans="1:19" ht="25.05" customHeight="1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 s="12">
        <v>49</v>
      </c>
      <c r="M199" t="b">
        <v>1</v>
      </c>
      <c r="N199" t="s">
        <v>8269</v>
      </c>
      <c r="O199" s="14">
        <v>1.0045454545454546</v>
      </c>
      <c r="P199" s="15">
        <v>67.65306122448979</v>
      </c>
      <c r="Q199" t="s">
        <v>8323</v>
      </c>
      <c r="R199" t="s">
        <v>8326</v>
      </c>
      <c r="S199" s="10">
        <v>42171.725416666668</v>
      </c>
    </row>
    <row r="200" spans="1:19" ht="25.05" customHeight="1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 s="12">
        <v>44</v>
      </c>
      <c r="M200" t="b">
        <v>1</v>
      </c>
      <c r="N200" t="s">
        <v>8269</v>
      </c>
      <c r="O200" s="14">
        <v>1.1839285714285714</v>
      </c>
      <c r="P200" s="15">
        <v>75.340909090909093</v>
      </c>
      <c r="Q200" t="s">
        <v>8323</v>
      </c>
      <c r="R200" t="s">
        <v>8326</v>
      </c>
      <c r="S200" s="10">
        <v>41781.096203703702</v>
      </c>
    </row>
    <row r="201" spans="1:19" ht="25.05" customHeight="1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 s="12">
        <v>70</v>
      </c>
      <c r="M201" t="b">
        <v>1</v>
      </c>
      <c r="N201" t="s">
        <v>8269</v>
      </c>
      <c r="O201" s="14">
        <v>1.0973333333333333</v>
      </c>
      <c r="P201" s="15">
        <v>47.028571428571432</v>
      </c>
      <c r="Q201" t="s">
        <v>8323</v>
      </c>
      <c r="R201" t="s">
        <v>8326</v>
      </c>
      <c r="S201" s="10">
        <v>42619.935694444444</v>
      </c>
    </row>
    <row r="202" spans="1:19" ht="25.05" customHeight="1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 s="12">
        <v>24</v>
      </c>
      <c r="M202" t="b">
        <v>1</v>
      </c>
      <c r="N202" t="s">
        <v>8269</v>
      </c>
      <c r="O202" s="14">
        <v>1.0916666666666666</v>
      </c>
      <c r="P202" s="15">
        <v>136.45833333333334</v>
      </c>
      <c r="Q202" t="s">
        <v>8323</v>
      </c>
      <c r="R202" t="s">
        <v>8326</v>
      </c>
      <c r="S202" s="10">
        <v>42219.915856481486</v>
      </c>
    </row>
    <row r="203" spans="1:19" ht="25.05" customHeight="1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 s="12">
        <v>40</v>
      </c>
      <c r="M203" t="b">
        <v>1</v>
      </c>
      <c r="N203" t="s">
        <v>8269</v>
      </c>
      <c r="O203" s="14">
        <v>1.085</v>
      </c>
      <c r="P203" s="15">
        <v>81.375</v>
      </c>
      <c r="Q203" t="s">
        <v>8323</v>
      </c>
      <c r="R203" t="s">
        <v>8326</v>
      </c>
      <c r="S203" s="10">
        <v>42500.041550925926</v>
      </c>
    </row>
    <row r="204" spans="1:19" ht="25.05" customHeight="1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 s="12">
        <v>24</v>
      </c>
      <c r="M204" t="b">
        <v>1</v>
      </c>
      <c r="N204" t="s">
        <v>8269</v>
      </c>
      <c r="O204" s="14">
        <v>1.085</v>
      </c>
      <c r="P204" s="15">
        <v>135.625</v>
      </c>
      <c r="Q204" t="s">
        <v>8323</v>
      </c>
      <c r="R204" t="s">
        <v>8326</v>
      </c>
      <c r="S204" s="10">
        <v>42418.425983796296</v>
      </c>
    </row>
    <row r="205" spans="1:19" ht="25.05" customHeight="1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 s="12">
        <v>43</v>
      </c>
      <c r="M205" t="b">
        <v>1</v>
      </c>
      <c r="N205" t="s">
        <v>8269</v>
      </c>
      <c r="O205" s="14">
        <v>1.0015624999999999</v>
      </c>
      <c r="P205" s="15">
        <v>74.534883720930239</v>
      </c>
      <c r="Q205" t="s">
        <v>8323</v>
      </c>
      <c r="R205" t="s">
        <v>8326</v>
      </c>
      <c r="S205" s="10">
        <v>41852.658310185187</v>
      </c>
    </row>
    <row r="206" spans="1:19" ht="25.05" customHeight="1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 s="12">
        <v>33</v>
      </c>
      <c r="M206" t="b">
        <v>1</v>
      </c>
      <c r="N206" t="s">
        <v>8269</v>
      </c>
      <c r="O206" s="14">
        <v>1.0633333333333332</v>
      </c>
      <c r="P206" s="15">
        <v>96.666666666666671</v>
      </c>
      <c r="Q206" t="s">
        <v>8323</v>
      </c>
      <c r="R206" t="s">
        <v>8326</v>
      </c>
      <c r="S206" s="10">
        <v>41950.859560185185</v>
      </c>
    </row>
    <row r="207" spans="1:19" ht="25.05" customHeight="1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 s="12">
        <v>63</v>
      </c>
      <c r="M207" t="b">
        <v>1</v>
      </c>
      <c r="N207" t="s">
        <v>8269</v>
      </c>
      <c r="O207" s="14">
        <v>1.1339285714285714</v>
      </c>
      <c r="P207" s="15">
        <v>50.396825396825399</v>
      </c>
      <c r="Q207" t="s">
        <v>8323</v>
      </c>
      <c r="R207" t="s">
        <v>8326</v>
      </c>
      <c r="S207" s="10">
        <v>42458.641724537039</v>
      </c>
    </row>
    <row r="208" spans="1:19" ht="25.05" customHeight="1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 s="12">
        <v>66</v>
      </c>
      <c r="M208" t="b">
        <v>1</v>
      </c>
      <c r="N208" t="s">
        <v>8269</v>
      </c>
      <c r="O208" s="14">
        <v>1.0533333333333332</v>
      </c>
      <c r="P208" s="15">
        <v>47.878787878787875</v>
      </c>
      <c r="Q208" t="s">
        <v>8323</v>
      </c>
      <c r="R208" t="s">
        <v>8326</v>
      </c>
      <c r="S208" s="10">
        <v>42016.938692129625</v>
      </c>
    </row>
    <row r="209" spans="1:19" ht="25.05" customHeight="1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 s="12">
        <v>39</v>
      </c>
      <c r="M209" t="b">
        <v>1</v>
      </c>
      <c r="N209" t="s">
        <v>8269</v>
      </c>
      <c r="O209" s="14">
        <v>1.0493333333333332</v>
      </c>
      <c r="P209" s="15">
        <v>80.717948717948715</v>
      </c>
      <c r="Q209" t="s">
        <v>8323</v>
      </c>
      <c r="R209" t="s">
        <v>8326</v>
      </c>
      <c r="S209" s="10">
        <v>42545.774189814809</v>
      </c>
    </row>
    <row r="210" spans="1:19" ht="25.05" customHeight="1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 s="12">
        <v>28</v>
      </c>
      <c r="M210" t="b">
        <v>1</v>
      </c>
      <c r="N210" t="s">
        <v>8269</v>
      </c>
      <c r="O210" s="14">
        <v>1.0443333333333333</v>
      </c>
      <c r="P210" s="15">
        <v>111.89285714285714</v>
      </c>
      <c r="Q210" t="s">
        <v>8323</v>
      </c>
      <c r="R210" t="s">
        <v>8326</v>
      </c>
      <c r="S210" s="10">
        <v>41937.95344907407</v>
      </c>
    </row>
    <row r="211" spans="1:19" ht="25.05" customHeight="1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 s="12">
        <v>84</v>
      </c>
      <c r="M211" t="b">
        <v>1</v>
      </c>
      <c r="N211" t="s">
        <v>8269</v>
      </c>
      <c r="O211" s="14">
        <v>1.248</v>
      </c>
      <c r="P211" s="15">
        <v>37.142857142857146</v>
      </c>
      <c r="Q211" t="s">
        <v>8323</v>
      </c>
      <c r="R211" t="s">
        <v>8326</v>
      </c>
      <c r="S211" s="10">
        <v>42270.582141203704</v>
      </c>
    </row>
    <row r="212" spans="1:19" ht="25.05" customHeight="1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 s="12">
        <v>44</v>
      </c>
      <c r="M212" t="b">
        <v>1</v>
      </c>
      <c r="N212" t="s">
        <v>8269</v>
      </c>
      <c r="O212" s="14">
        <v>1.0349999999999999</v>
      </c>
      <c r="P212" s="15">
        <v>70.568181818181813</v>
      </c>
      <c r="Q212" t="s">
        <v>8323</v>
      </c>
      <c r="R212" t="s">
        <v>8326</v>
      </c>
      <c r="S212" s="10">
        <v>42675.832465277781</v>
      </c>
    </row>
    <row r="213" spans="1:19" ht="25.05" customHeight="1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 s="12">
        <v>61</v>
      </c>
      <c r="M213" t="b">
        <v>1</v>
      </c>
      <c r="N213" t="s">
        <v>8269</v>
      </c>
      <c r="O213" s="14">
        <v>1.242</v>
      </c>
      <c r="P213" s="15">
        <v>50.901639344262293</v>
      </c>
      <c r="Q213" t="s">
        <v>8323</v>
      </c>
      <c r="R213" t="s">
        <v>8326</v>
      </c>
      <c r="S213" s="10">
        <v>41772.105937500004</v>
      </c>
    </row>
    <row r="214" spans="1:19" ht="25.05" customHeight="1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 s="12">
        <v>62</v>
      </c>
      <c r="M214" t="b">
        <v>1</v>
      </c>
      <c r="N214" t="s">
        <v>8269</v>
      </c>
      <c r="O214" s="14">
        <v>1.1850000000000001</v>
      </c>
      <c r="P214" s="15">
        <v>49.693548387096776</v>
      </c>
      <c r="Q214" t="s">
        <v>8323</v>
      </c>
      <c r="R214" t="s">
        <v>8326</v>
      </c>
      <c r="S214" s="10">
        <v>42050.008368055554</v>
      </c>
    </row>
    <row r="215" spans="1:19" ht="25.05" customHeight="1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 s="12">
        <v>46</v>
      </c>
      <c r="M215" t="b">
        <v>1</v>
      </c>
      <c r="N215" t="s">
        <v>8269</v>
      </c>
      <c r="O215" s="14">
        <v>1.0266666666666666</v>
      </c>
      <c r="P215" s="15">
        <v>66.956521739130437</v>
      </c>
      <c r="Q215" t="s">
        <v>8323</v>
      </c>
      <c r="R215" t="s">
        <v>8326</v>
      </c>
      <c r="S215" s="10">
        <v>42125.772812499999</v>
      </c>
    </row>
    <row r="216" spans="1:19" ht="25.05" customHeight="1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 s="12">
        <v>13</v>
      </c>
      <c r="M216" t="b">
        <v>1</v>
      </c>
      <c r="N216" t="s">
        <v>8269</v>
      </c>
      <c r="O216" s="14">
        <v>1.0203333333333333</v>
      </c>
      <c r="P216" s="15">
        <v>235.46153846153845</v>
      </c>
      <c r="Q216" t="s">
        <v>8323</v>
      </c>
      <c r="R216" t="s">
        <v>8326</v>
      </c>
      <c r="S216" s="10">
        <v>42055.277199074073</v>
      </c>
    </row>
    <row r="217" spans="1:19" ht="25.05" customHeight="1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 s="12">
        <v>55</v>
      </c>
      <c r="M217" t="b">
        <v>1</v>
      </c>
      <c r="N217" t="s">
        <v>8269</v>
      </c>
      <c r="O217" s="14">
        <v>1.0193333333333334</v>
      </c>
      <c r="P217" s="15">
        <v>55.6</v>
      </c>
      <c r="Q217" t="s">
        <v>8323</v>
      </c>
      <c r="R217" t="s">
        <v>8326</v>
      </c>
      <c r="S217" s="10">
        <v>42270.7269212963</v>
      </c>
    </row>
    <row r="218" spans="1:19" ht="25.05" customHeight="1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 s="12">
        <v>15</v>
      </c>
      <c r="M218" t="b">
        <v>1</v>
      </c>
      <c r="N218" t="s">
        <v>8269</v>
      </c>
      <c r="O218" s="14">
        <v>1.016</v>
      </c>
      <c r="P218" s="15">
        <v>203.2</v>
      </c>
      <c r="Q218" t="s">
        <v>8323</v>
      </c>
      <c r="R218" t="s">
        <v>8326</v>
      </c>
      <c r="S218" s="10">
        <v>42380.884872685187</v>
      </c>
    </row>
    <row r="219" spans="1:19" ht="25.05" customHeight="1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 s="12">
        <v>29</v>
      </c>
      <c r="M219" t="b">
        <v>1</v>
      </c>
      <c r="N219" t="s">
        <v>8269</v>
      </c>
      <c r="O219" s="14">
        <v>1.0149999999999999</v>
      </c>
      <c r="P219" s="15">
        <v>105</v>
      </c>
      <c r="Q219" t="s">
        <v>8323</v>
      </c>
      <c r="R219" t="s">
        <v>8326</v>
      </c>
      <c r="S219" s="10">
        <v>41829.734259259261</v>
      </c>
    </row>
    <row r="220" spans="1:19" ht="25.05" customHeight="1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 s="12">
        <v>24</v>
      </c>
      <c r="M220" t="b">
        <v>1</v>
      </c>
      <c r="N220" t="s">
        <v>8269</v>
      </c>
      <c r="O220" s="14">
        <v>1.0116666666666667</v>
      </c>
      <c r="P220" s="15">
        <v>126.45833333333333</v>
      </c>
      <c r="Q220" t="s">
        <v>8323</v>
      </c>
      <c r="R220" t="s">
        <v>8326</v>
      </c>
      <c r="S220" s="10">
        <v>42056.013124999998</v>
      </c>
    </row>
    <row r="221" spans="1:19" ht="25.05" customHeight="1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 s="12">
        <v>23</v>
      </c>
      <c r="M221" t="b">
        <v>1</v>
      </c>
      <c r="N221" t="s">
        <v>8269</v>
      </c>
      <c r="O221" s="14">
        <v>1.0113333333333334</v>
      </c>
      <c r="P221" s="15">
        <v>131.91304347826087</v>
      </c>
      <c r="Q221" t="s">
        <v>8323</v>
      </c>
      <c r="R221" t="s">
        <v>8326</v>
      </c>
      <c r="S221" s="10">
        <v>41862.864675925928</v>
      </c>
    </row>
    <row r="222" spans="1:19" ht="25.05" customHeight="1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 s="12">
        <v>36</v>
      </c>
      <c r="M222" t="b">
        <v>1</v>
      </c>
      <c r="N222" t="s">
        <v>8269</v>
      </c>
      <c r="O222" s="14">
        <v>1.01</v>
      </c>
      <c r="P222" s="15">
        <v>84.166666666666671</v>
      </c>
      <c r="Q222" t="s">
        <v>8323</v>
      </c>
      <c r="R222" t="s">
        <v>8326</v>
      </c>
      <c r="S222" s="10">
        <v>42205.710879629631</v>
      </c>
    </row>
    <row r="223" spans="1:19" ht="25.05" customHeight="1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 s="12">
        <v>47</v>
      </c>
      <c r="M223" t="b">
        <v>1</v>
      </c>
      <c r="N223" t="s">
        <v>8269</v>
      </c>
      <c r="O223" s="14">
        <v>1.01</v>
      </c>
      <c r="P223" s="15">
        <v>64.468085106382972</v>
      </c>
      <c r="Q223" t="s">
        <v>8323</v>
      </c>
      <c r="R223" t="s">
        <v>8326</v>
      </c>
      <c r="S223" s="10">
        <v>42053.671666666662</v>
      </c>
    </row>
    <row r="224" spans="1:19" ht="25.05" customHeight="1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 s="12">
        <v>11</v>
      </c>
      <c r="M224" t="b">
        <v>1</v>
      </c>
      <c r="N224" t="s">
        <v>8269</v>
      </c>
      <c r="O224" s="14">
        <v>1</v>
      </c>
      <c r="P224" s="15">
        <v>272.72727272727275</v>
      </c>
      <c r="Q224" t="s">
        <v>8323</v>
      </c>
      <c r="R224" t="s">
        <v>8326</v>
      </c>
      <c r="S224" s="10">
        <v>41758.839675925927</v>
      </c>
    </row>
    <row r="225" spans="1:19" ht="25.05" customHeight="1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 s="12">
        <v>34</v>
      </c>
      <c r="M225" t="b">
        <v>1</v>
      </c>
      <c r="N225" t="s">
        <v>8269</v>
      </c>
      <c r="O225" s="14">
        <v>1.2</v>
      </c>
      <c r="P225" s="15">
        <v>88.235294117647058</v>
      </c>
      <c r="Q225" t="s">
        <v>8323</v>
      </c>
      <c r="R225" t="s">
        <v>8326</v>
      </c>
      <c r="S225" s="10">
        <v>41828.736921296295</v>
      </c>
    </row>
    <row r="226" spans="1:19" ht="25.05" customHeight="1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 s="12">
        <v>51</v>
      </c>
      <c r="M226" t="b">
        <v>1</v>
      </c>
      <c r="N226" t="s">
        <v>8269</v>
      </c>
      <c r="O226" s="14">
        <v>1.1739999999999999</v>
      </c>
      <c r="P226" s="15">
        <v>57.549019607843135</v>
      </c>
      <c r="Q226" t="s">
        <v>8323</v>
      </c>
      <c r="R226" t="s">
        <v>8326</v>
      </c>
      <c r="S226" s="10">
        <v>41781.666770833333</v>
      </c>
    </row>
    <row r="227" spans="1:19" ht="25.05" customHeight="1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 s="12">
        <v>35</v>
      </c>
      <c r="M227" t="b">
        <v>1</v>
      </c>
      <c r="N227" t="s">
        <v>8269</v>
      </c>
      <c r="O227" s="14">
        <v>1.0346657233816767</v>
      </c>
      <c r="P227" s="15">
        <v>83.571428571428569</v>
      </c>
      <c r="Q227" t="s">
        <v>8323</v>
      </c>
      <c r="R227" t="s">
        <v>8326</v>
      </c>
      <c r="S227" s="10">
        <v>41792.542986111112</v>
      </c>
    </row>
    <row r="228" spans="1:19" ht="25.05" customHeight="1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 s="12">
        <v>35</v>
      </c>
      <c r="M228" t="b">
        <v>1</v>
      </c>
      <c r="N228" t="s">
        <v>8269</v>
      </c>
      <c r="O228" s="14">
        <v>1.0825925925925926</v>
      </c>
      <c r="P228" s="15">
        <v>83.51428571428572</v>
      </c>
      <c r="Q228" t="s">
        <v>8323</v>
      </c>
      <c r="R228" t="s">
        <v>8326</v>
      </c>
      <c r="S228" s="10">
        <v>42268.127696759257</v>
      </c>
    </row>
    <row r="229" spans="1:19" ht="25.05" customHeight="1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 s="12">
        <v>46</v>
      </c>
      <c r="M229" t="b">
        <v>1</v>
      </c>
      <c r="N229" t="s">
        <v>8269</v>
      </c>
      <c r="O229" s="14">
        <v>3.3870588235294119</v>
      </c>
      <c r="P229" s="15">
        <v>62.586956521739133</v>
      </c>
      <c r="Q229" t="s">
        <v>8323</v>
      </c>
      <c r="R229" t="s">
        <v>8326</v>
      </c>
      <c r="S229" s="10">
        <v>42462.140868055561</v>
      </c>
    </row>
    <row r="230" spans="1:19" ht="25.05" customHeight="1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 s="12">
        <v>49</v>
      </c>
      <c r="M230" t="b">
        <v>1</v>
      </c>
      <c r="N230" t="s">
        <v>8269</v>
      </c>
      <c r="O230" s="14">
        <v>2.87</v>
      </c>
      <c r="P230" s="15">
        <v>58.571428571428569</v>
      </c>
      <c r="Q230" t="s">
        <v>8323</v>
      </c>
      <c r="R230" t="s">
        <v>8326</v>
      </c>
      <c r="S230" s="10">
        <v>42451.095856481479</v>
      </c>
    </row>
    <row r="231" spans="1:19" ht="25.05" customHeight="1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 s="12">
        <v>37</v>
      </c>
      <c r="M231" t="b">
        <v>1</v>
      </c>
      <c r="N231" t="s">
        <v>8269</v>
      </c>
      <c r="O231" s="14">
        <v>1.0988461538461538</v>
      </c>
      <c r="P231" s="15">
        <v>77.21621621621621</v>
      </c>
      <c r="Q231" t="s">
        <v>8323</v>
      </c>
      <c r="R231" t="s">
        <v>8326</v>
      </c>
      <c r="S231" s="10">
        <v>41898.168125000004</v>
      </c>
    </row>
    <row r="232" spans="1:19" ht="25.05" customHeight="1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 s="12">
        <v>44</v>
      </c>
      <c r="M232" t="b">
        <v>1</v>
      </c>
      <c r="N232" t="s">
        <v>8269</v>
      </c>
      <c r="O232" s="14">
        <v>1.1424000000000001</v>
      </c>
      <c r="P232" s="15">
        <v>64.909090909090907</v>
      </c>
      <c r="Q232" t="s">
        <v>8323</v>
      </c>
      <c r="R232" t="s">
        <v>8326</v>
      </c>
      <c r="S232" s="10">
        <v>42506.760405092587</v>
      </c>
    </row>
    <row r="233" spans="1:19" ht="25.05" customHeight="1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 s="12">
        <v>68</v>
      </c>
      <c r="M233" t="b">
        <v>1</v>
      </c>
      <c r="N233" t="s">
        <v>8269</v>
      </c>
      <c r="O233" s="14">
        <v>1.121664</v>
      </c>
      <c r="P233" s="15">
        <v>41.237647058823526</v>
      </c>
      <c r="Q233" t="s">
        <v>8323</v>
      </c>
      <c r="R233" t="s">
        <v>8326</v>
      </c>
      <c r="S233" s="10">
        <v>42284.516064814816</v>
      </c>
    </row>
    <row r="234" spans="1:19" ht="25.05" customHeight="1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 s="12">
        <v>55</v>
      </c>
      <c r="M234" t="b">
        <v>1</v>
      </c>
      <c r="N234" t="s">
        <v>8269</v>
      </c>
      <c r="O234" s="14">
        <v>1.4019999999999999</v>
      </c>
      <c r="P234" s="15">
        <v>50.981818181818184</v>
      </c>
      <c r="Q234" t="s">
        <v>8323</v>
      </c>
      <c r="R234" t="s">
        <v>8326</v>
      </c>
      <c r="S234" s="10">
        <v>42016.706678240742</v>
      </c>
    </row>
    <row r="235" spans="1:19" ht="25.05" customHeight="1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 s="12">
        <v>45</v>
      </c>
      <c r="M235" t="b">
        <v>1</v>
      </c>
      <c r="N235" t="s">
        <v>8269</v>
      </c>
      <c r="O235" s="14">
        <v>1.0984</v>
      </c>
      <c r="P235" s="15">
        <v>61.022222222222226</v>
      </c>
      <c r="Q235" t="s">
        <v>8323</v>
      </c>
      <c r="R235" t="s">
        <v>8326</v>
      </c>
      <c r="S235" s="10">
        <v>42264.29178240741</v>
      </c>
    </row>
    <row r="236" spans="1:19" ht="25.05" customHeight="1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 s="12">
        <v>68</v>
      </c>
      <c r="M236" t="b">
        <v>1</v>
      </c>
      <c r="N236" t="s">
        <v>8269</v>
      </c>
      <c r="O236" s="14">
        <v>1.0900000000000001</v>
      </c>
      <c r="P236" s="15">
        <v>40.073529411764703</v>
      </c>
      <c r="Q236" t="s">
        <v>8323</v>
      </c>
      <c r="R236" t="s">
        <v>8326</v>
      </c>
      <c r="S236" s="10">
        <v>41491.79478009259</v>
      </c>
    </row>
    <row r="237" spans="1:19" ht="25.05" customHeight="1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 s="12">
        <v>57</v>
      </c>
      <c r="M237" t="b">
        <v>1</v>
      </c>
      <c r="N237" t="s">
        <v>8269</v>
      </c>
      <c r="O237" s="14">
        <v>1.0820000000000001</v>
      </c>
      <c r="P237" s="15">
        <v>47.456140350877192</v>
      </c>
      <c r="Q237" t="s">
        <v>8323</v>
      </c>
      <c r="R237" t="s">
        <v>8326</v>
      </c>
      <c r="S237" s="10">
        <v>41759.13962962963</v>
      </c>
    </row>
    <row r="238" spans="1:19" ht="25.05" customHeight="1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 s="12">
        <v>71</v>
      </c>
      <c r="M238" t="b">
        <v>1</v>
      </c>
      <c r="N238" t="s">
        <v>8269</v>
      </c>
      <c r="O238" s="14">
        <v>1.0676000000000001</v>
      </c>
      <c r="P238" s="15">
        <v>37.591549295774648</v>
      </c>
      <c r="Q238" t="s">
        <v>8323</v>
      </c>
      <c r="R238" t="s">
        <v>8326</v>
      </c>
      <c r="S238" s="10">
        <v>41766.80572916667</v>
      </c>
    </row>
    <row r="239" spans="1:19" ht="25.05" customHeight="1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 s="12">
        <v>41</v>
      </c>
      <c r="M239" t="b">
        <v>1</v>
      </c>
      <c r="N239" t="s">
        <v>8269</v>
      </c>
      <c r="O239" s="14">
        <v>1.06</v>
      </c>
      <c r="P239" s="15">
        <v>64.634146341463421</v>
      </c>
      <c r="Q239" t="s">
        <v>8323</v>
      </c>
      <c r="R239" t="s">
        <v>8326</v>
      </c>
      <c r="S239" s="10">
        <v>42170.910231481481</v>
      </c>
    </row>
    <row r="240" spans="1:19" ht="25.05" customHeight="1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 s="12">
        <v>9</v>
      </c>
      <c r="M240" t="b">
        <v>1</v>
      </c>
      <c r="N240" t="s">
        <v>8269</v>
      </c>
      <c r="O240" s="14">
        <v>1.4638888888888888</v>
      </c>
      <c r="P240" s="15">
        <v>292.77777777777777</v>
      </c>
      <c r="Q240" t="s">
        <v>8323</v>
      </c>
      <c r="R240" t="s">
        <v>8326</v>
      </c>
      <c r="S240" s="10">
        <v>41822.57503472222</v>
      </c>
    </row>
    <row r="241" spans="1:19" ht="25.05" customHeight="1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 s="12">
        <v>54</v>
      </c>
      <c r="M241" t="b">
        <v>1</v>
      </c>
      <c r="N241" t="s">
        <v>8269</v>
      </c>
      <c r="O241" s="14">
        <v>1.7533333333333334</v>
      </c>
      <c r="P241" s="15">
        <v>48.703703703703702</v>
      </c>
      <c r="Q241" t="s">
        <v>8323</v>
      </c>
      <c r="R241" t="s">
        <v>8326</v>
      </c>
      <c r="S241" s="10">
        <v>42493.219236111108</v>
      </c>
    </row>
    <row r="242" spans="1:19" ht="25.05" customHeight="1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 s="12">
        <v>3</v>
      </c>
      <c r="M242" t="b">
        <v>1</v>
      </c>
      <c r="N242" t="s">
        <v>8269</v>
      </c>
      <c r="O242" s="14">
        <v>1.04</v>
      </c>
      <c r="P242" s="15">
        <v>866.66666666666663</v>
      </c>
      <c r="Q242" t="s">
        <v>8323</v>
      </c>
      <c r="R242" t="s">
        <v>8326</v>
      </c>
      <c r="S242" s="10">
        <v>42321.101759259262</v>
      </c>
    </row>
    <row r="243" spans="1:19" ht="25.05" customHeight="1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 s="12">
        <v>39</v>
      </c>
      <c r="M243" t="b">
        <v>1</v>
      </c>
      <c r="N243" t="s">
        <v>8269</v>
      </c>
      <c r="O243" s="14">
        <v>1.0376000000000001</v>
      </c>
      <c r="P243" s="15">
        <v>66.512820512820511</v>
      </c>
      <c r="Q243" t="s">
        <v>8323</v>
      </c>
      <c r="R243" t="s">
        <v>8326</v>
      </c>
      <c r="S243" s="10">
        <v>41760.935706018521</v>
      </c>
    </row>
    <row r="244" spans="1:19" ht="25.05" customHeight="1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 s="12">
        <v>49</v>
      </c>
      <c r="M244" t="b">
        <v>1</v>
      </c>
      <c r="N244" t="s">
        <v>8269</v>
      </c>
      <c r="O244" s="14">
        <v>1.03</v>
      </c>
      <c r="P244" s="15">
        <v>52.551020408163268</v>
      </c>
      <c r="Q244" t="s">
        <v>8323</v>
      </c>
      <c r="R244" t="s">
        <v>8326</v>
      </c>
      <c r="S244" s="10">
        <v>42016.800208333334</v>
      </c>
    </row>
    <row r="245" spans="1:19" ht="25.05" customHeight="1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 s="12">
        <v>43</v>
      </c>
      <c r="M245" t="b">
        <v>1</v>
      </c>
      <c r="N245" t="s">
        <v>8269</v>
      </c>
      <c r="O245" s="14">
        <v>1.026</v>
      </c>
      <c r="P245" s="15">
        <v>59.651162790697676</v>
      </c>
      <c r="Q245" t="s">
        <v>8323</v>
      </c>
      <c r="R245" t="s">
        <v>8326</v>
      </c>
      <c r="S245" s="10">
        <v>42294.429641203707</v>
      </c>
    </row>
    <row r="246" spans="1:19" ht="25.05" customHeight="1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 s="12">
        <v>33</v>
      </c>
      <c r="M246" t="b">
        <v>1</v>
      </c>
      <c r="N246" t="s">
        <v>8269</v>
      </c>
      <c r="O246" s="14">
        <v>1.026</v>
      </c>
      <c r="P246" s="15">
        <v>77.727272727272734</v>
      </c>
      <c r="Q246" t="s">
        <v>8323</v>
      </c>
      <c r="R246" t="s">
        <v>8326</v>
      </c>
      <c r="S246" s="10">
        <v>42417.585532407407</v>
      </c>
    </row>
    <row r="247" spans="1:19" ht="25.05" customHeight="1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 s="12">
        <v>21</v>
      </c>
      <c r="M247" t="b">
        <v>1</v>
      </c>
      <c r="N247" t="s">
        <v>8269</v>
      </c>
      <c r="O247" s="14">
        <v>1.024</v>
      </c>
      <c r="P247" s="15">
        <v>121.9047619047619</v>
      </c>
      <c r="Q247" t="s">
        <v>8323</v>
      </c>
      <c r="R247" t="s">
        <v>8326</v>
      </c>
      <c r="S247" s="10">
        <v>42451.496817129635</v>
      </c>
    </row>
    <row r="248" spans="1:19" ht="25.05" customHeight="1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 s="12">
        <v>54</v>
      </c>
      <c r="M248" t="b">
        <v>1</v>
      </c>
      <c r="N248" t="s">
        <v>8269</v>
      </c>
      <c r="O248" s="14">
        <v>1.024</v>
      </c>
      <c r="P248" s="15">
        <v>47.407407407407405</v>
      </c>
      <c r="Q248" t="s">
        <v>8323</v>
      </c>
      <c r="R248" t="s">
        <v>8326</v>
      </c>
      <c r="S248" s="10">
        <v>42203.680300925931</v>
      </c>
    </row>
    <row r="249" spans="1:19" ht="25.05" customHeight="1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 s="12">
        <v>42</v>
      </c>
      <c r="M249" t="b">
        <v>1</v>
      </c>
      <c r="N249" t="s">
        <v>8269</v>
      </c>
      <c r="O249" s="14">
        <v>1.28</v>
      </c>
      <c r="P249" s="15">
        <v>60.952380952380949</v>
      </c>
      <c r="Q249" t="s">
        <v>8323</v>
      </c>
      <c r="R249" t="s">
        <v>8326</v>
      </c>
      <c r="S249" s="10">
        <v>42590.90425925926</v>
      </c>
    </row>
    <row r="250" spans="1:19" ht="25.05" customHeight="1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 s="12">
        <v>57</v>
      </c>
      <c r="M250" t="b">
        <v>1</v>
      </c>
      <c r="N250" t="s">
        <v>8269</v>
      </c>
      <c r="O250" s="14">
        <v>1.7066666666666668</v>
      </c>
      <c r="P250" s="15">
        <v>44.912280701754383</v>
      </c>
      <c r="Q250" t="s">
        <v>8323</v>
      </c>
      <c r="R250" t="s">
        <v>8326</v>
      </c>
      <c r="S250" s="10">
        <v>42283.864351851851</v>
      </c>
    </row>
    <row r="251" spans="1:19" ht="25.05" customHeight="1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 s="12">
        <v>35</v>
      </c>
      <c r="M251" t="b">
        <v>1</v>
      </c>
      <c r="N251" t="s">
        <v>8269</v>
      </c>
      <c r="O251" s="14">
        <v>1.2725</v>
      </c>
      <c r="P251" s="15">
        <v>72.714285714285708</v>
      </c>
      <c r="Q251" t="s">
        <v>8323</v>
      </c>
      <c r="R251" t="s">
        <v>8326</v>
      </c>
      <c r="S251" s="10">
        <v>41988.829942129625</v>
      </c>
    </row>
    <row r="252" spans="1:19" ht="25.05" customHeight="1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 s="12">
        <v>38</v>
      </c>
      <c r="M252" t="b">
        <v>1</v>
      </c>
      <c r="N252" t="s">
        <v>8269</v>
      </c>
      <c r="O252" s="14">
        <v>1.01</v>
      </c>
      <c r="P252" s="15">
        <v>66.44736842105263</v>
      </c>
      <c r="Q252" t="s">
        <v>8323</v>
      </c>
      <c r="R252" t="s">
        <v>8326</v>
      </c>
      <c r="S252" s="10">
        <v>42513.045798611114</v>
      </c>
    </row>
    <row r="253" spans="1:19" ht="25.05" customHeight="1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 s="12">
        <v>71</v>
      </c>
      <c r="M253" t="b">
        <v>1</v>
      </c>
      <c r="N253" t="s">
        <v>8269</v>
      </c>
      <c r="O253" s="14">
        <v>1.008</v>
      </c>
      <c r="P253" s="15">
        <v>35.492957746478872</v>
      </c>
      <c r="Q253" t="s">
        <v>8323</v>
      </c>
      <c r="R253" t="s">
        <v>8326</v>
      </c>
      <c r="S253" s="10">
        <v>42144.041851851856</v>
      </c>
    </row>
    <row r="254" spans="1:19" ht="25.05" customHeight="1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 s="12">
        <v>40</v>
      </c>
      <c r="M254" t="b">
        <v>1</v>
      </c>
      <c r="N254" t="s">
        <v>8269</v>
      </c>
      <c r="O254" s="14">
        <v>1.008</v>
      </c>
      <c r="P254" s="15">
        <v>63</v>
      </c>
      <c r="Q254" t="s">
        <v>8323</v>
      </c>
      <c r="R254" t="s">
        <v>8326</v>
      </c>
      <c r="S254" s="10">
        <v>41897.602037037039</v>
      </c>
    </row>
    <row r="255" spans="1:19" ht="25.05" customHeight="1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 s="12">
        <v>41</v>
      </c>
      <c r="M255" t="b">
        <v>1</v>
      </c>
      <c r="N255" t="s">
        <v>8269</v>
      </c>
      <c r="O255" s="14">
        <v>1.0004</v>
      </c>
      <c r="P255" s="15">
        <v>61</v>
      </c>
      <c r="Q255" t="s">
        <v>8323</v>
      </c>
      <c r="R255" t="s">
        <v>8326</v>
      </c>
      <c r="S255" s="10">
        <v>42664.809560185182</v>
      </c>
    </row>
    <row r="256" spans="1:19" ht="25.05" customHeight="1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 s="12">
        <v>50</v>
      </c>
      <c r="M256" t="b">
        <v>1</v>
      </c>
      <c r="N256" t="s">
        <v>8269</v>
      </c>
      <c r="O256" s="14">
        <v>1</v>
      </c>
      <c r="P256" s="15">
        <v>50</v>
      </c>
      <c r="Q256" t="s">
        <v>8323</v>
      </c>
      <c r="R256" t="s">
        <v>8326</v>
      </c>
      <c r="S256" s="10">
        <v>42675.057997685188</v>
      </c>
    </row>
    <row r="257" spans="1:19" ht="25.05" customHeight="1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 s="12">
        <v>11</v>
      </c>
      <c r="M257" t="b">
        <v>1</v>
      </c>
      <c r="N257" t="s">
        <v>8269</v>
      </c>
      <c r="O257" s="14">
        <v>1</v>
      </c>
      <c r="P257" s="15">
        <v>227.27272727272728</v>
      </c>
      <c r="Q257" t="s">
        <v>8323</v>
      </c>
      <c r="R257" t="s">
        <v>8326</v>
      </c>
      <c r="S257" s="10">
        <v>41856.010069444441</v>
      </c>
    </row>
    <row r="258" spans="1:19" ht="25.05" customHeight="1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 s="12">
        <v>24</v>
      </c>
      <c r="M258" t="b">
        <v>1</v>
      </c>
      <c r="N258" t="s">
        <v>8269</v>
      </c>
      <c r="O258" s="14">
        <v>1</v>
      </c>
      <c r="P258" s="15">
        <v>104.16666666666667</v>
      </c>
      <c r="Q258" t="s">
        <v>8323</v>
      </c>
      <c r="R258" t="s">
        <v>8326</v>
      </c>
      <c r="S258" s="10">
        <v>42040.831678240742</v>
      </c>
    </row>
    <row r="259" spans="1:19" ht="25.05" customHeight="1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 s="12">
        <v>59</v>
      </c>
      <c r="M259" t="b">
        <v>1</v>
      </c>
      <c r="N259" t="s">
        <v>8269</v>
      </c>
      <c r="O259" s="14">
        <v>1.2050000000000001</v>
      </c>
      <c r="P259" s="15">
        <v>40.847457627118644</v>
      </c>
      <c r="Q259" t="s">
        <v>8323</v>
      </c>
      <c r="R259" t="s">
        <v>8326</v>
      </c>
      <c r="S259" s="10">
        <v>42282.768414351856</v>
      </c>
    </row>
    <row r="260" spans="1:19" ht="25.05" customHeight="1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 s="12">
        <v>23</v>
      </c>
      <c r="M260" t="b">
        <v>1</v>
      </c>
      <c r="N260" t="s">
        <v>8269</v>
      </c>
      <c r="O260" s="14">
        <v>1.2024999999999999</v>
      </c>
      <c r="P260" s="15">
        <v>104.56521739130434</v>
      </c>
      <c r="Q260" t="s">
        <v>8323</v>
      </c>
      <c r="R260" t="s">
        <v>8326</v>
      </c>
      <c r="S260" s="10">
        <v>42494.683634259258</v>
      </c>
    </row>
    <row r="261" spans="1:19" ht="25.05" customHeight="1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 s="12">
        <v>54</v>
      </c>
      <c r="M261" t="b">
        <v>1</v>
      </c>
      <c r="N261" t="s">
        <v>8269</v>
      </c>
      <c r="O261" s="14">
        <v>1.2024999999999999</v>
      </c>
      <c r="P261" s="15">
        <v>44.537037037037038</v>
      </c>
      <c r="Q261" t="s">
        <v>8323</v>
      </c>
      <c r="R261" t="s">
        <v>8326</v>
      </c>
      <c r="S261" s="10">
        <v>41842.607592592591</v>
      </c>
    </row>
    <row r="262" spans="1:19" ht="25.05" customHeight="1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 s="12">
        <v>57</v>
      </c>
      <c r="M262" t="b">
        <v>1</v>
      </c>
      <c r="N262" t="s">
        <v>8269</v>
      </c>
      <c r="O262" s="14">
        <v>1.3116666666666668</v>
      </c>
      <c r="P262" s="15">
        <v>41.421052631578945</v>
      </c>
      <c r="Q262" t="s">
        <v>8323</v>
      </c>
      <c r="R262" t="s">
        <v>8326</v>
      </c>
      <c r="S262" s="10">
        <v>41891.665324074071</v>
      </c>
    </row>
    <row r="263" spans="1:19" ht="25.05" customHeight="1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 s="12">
        <v>29</v>
      </c>
      <c r="M263" t="b">
        <v>1</v>
      </c>
      <c r="N263" t="s">
        <v>8269</v>
      </c>
      <c r="O263" s="14">
        <v>1.1605000000000001</v>
      </c>
      <c r="P263" s="15">
        <v>80.034482758620683</v>
      </c>
      <c r="Q263" t="s">
        <v>8323</v>
      </c>
      <c r="R263" t="s">
        <v>8326</v>
      </c>
      <c r="S263" s="10">
        <v>42382.244409722218</v>
      </c>
    </row>
    <row r="264" spans="1:19" ht="25.05" customHeight="1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 s="12">
        <v>45</v>
      </c>
      <c r="M264" t="b">
        <v>1</v>
      </c>
      <c r="N264" t="s">
        <v>8269</v>
      </c>
      <c r="O264" s="14">
        <v>1.0976190476190477</v>
      </c>
      <c r="P264" s="15">
        <v>51.222222222222221</v>
      </c>
      <c r="Q264" t="s">
        <v>8323</v>
      </c>
      <c r="R264" t="s">
        <v>8326</v>
      </c>
      <c r="S264" s="10">
        <v>41960.119085648148</v>
      </c>
    </row>
    <row r="265" spans="1:19" ht="25.05" customHeight="1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 s="12">
        <v>29</v>
      </c>
      <c r="M265" t="b">
        <v>1</v>
      </c>
      <c r="N265" t="s">
        <v>8269</v>
      </c>
      <c r="O265" s="14">
        <v>1.1499999999999999</v>
      </c>
      <c r="P265" s="15">
        <v>79.310344827586206</v>
      </c>
      <c r="Q265" t="s">
        <v>8323</v>
      </c>
      <c r="R265" t="s">
        <v>8326</v>
      </c>
      <c r="S265" s="10">
        <v>40923.729953703703</v>
      </c>
    </row>
    <row r="266" spans="1:19" ht="25.05" customHeight="1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 s="12">
        <v>26</v>
      </c>
      <c r="M266" t="b">
        <v>1</v>
      </c>
      <c r="N266" t="s">
        <v>8269</v>
      </c>
      <c r="O266" s="14">
        <v>1.1435</v>
      </c>
      <c r="P266" s="15">
        <v>87.961538461538467</v>
      </c>
      <c r="Q266" t="s">
        <v>8323</v>
      </c>
      <c r="R266" t="s">
        <v>8326</v>
      </c>
      <c r="S266" s="10">
        <v>41976.331979166673</v>
      </c>
    </row>
    <row r="267" spans="1:19" ht="25.05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2">
        <v>57</v>
      </c>
      <c r="M267" t="b">
        <v>1</v>
      </c>
      <c r="N267" t="s">
        <v>8269</v>
      </c>
      <c r="O267" s="14">
        <v>1.1285000000000001</v>
      </c>
      <c r="P267" s="15">
        <v>39.596491228070178</v>
      </c>
      <c r="Q267" t="s">
        <v>8323</v>
      </c>
      <c r="R267" t="s">
        <v>8326</v>
      </c>
      <c r="S267" s="10">
        <v>42053.916921296302</v>
      </c>
    </row>
    <row r="268" spans="1:19" ht="25.05" customHeight="1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 s="12">
        <v>71</v>
      </c>
      <c r="M268" t="b">
        <v>1</v>
      </c>
      <c r="N268" t="s">
        <v>8269</v>
      </c>
      <c r="O268" s="14">
        <v>1.1225000000000001</v>
      </c>
      <c r="P268" s="15">
        <v>31.619718309859156</v>
      </c>
      <c r="Q268" t="s">
        <v>8323</v>
      </c>
      <c r="R268" t="s">
        <v>8326</v>
      </c>
      <c r="S268" s="10">
        <v>41789.080370370371</v>
      </c>
    </row>
    <row r="269" spans="1:19" ht="25.05" customHeight="1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 s="12">
        <v>30</v>
      </c>
      <c r="M269" t="b">
        <v>1</v>
      </c>
      <c r="N269" t="s">
        <v>8269</v>
      </c>
      <c r="O269" s="14">
        <v>1.101</v>
      </c>
      <c r="P269" s="15">
        <v>73.400000000000006</v>
      </c>
      <c r="Q269" t="s">
        <v>8323</v>
      </c>
      <c r="R269" t="s">
        <v>8326</v>
      </c>
      <c r="S269" s="10">
        <v>41786.761354166665</v>
      </c>
    </row>
    <row r="270" spans="1:19" ht="25.05" customHeight="1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 s="12">
        <v>42</v>
      </c>
      <c r="M270" t="b">
        <v>1</v>
      </c>
      <c r="N270" t="s">
        <v>8269</v>
      </c>
      <c r="O270" s="14">
        <v>1.0965</v>
      </c>
      <c r="P270" s="15">
        <v>52.214285714285715</v>
      </c>
      <c r="Q270" t="s">
        <v>8323</v>
      </c>
      <c r="R270" t="s">
        <v>8326</v>
      </c>
      <c r="S270" s="10">
        <v>42380.581180555557</v>
      </c>
    </row>
    <row r="271" spans="1:19" ht="25.05" customHeight="1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 s="12">
        <v>55</v>
      </c>
      <c r="M271" t="b">
        <v>1</v>
      </c>
      <c r="N271" t="s">
        <v>8269</v>
      </c>
      <c r="O271" s="14">
        <v>1.148421052631579</v>
      </c>
      <c r="P271" s="15">
        <v>39.672727272727272</v>
      </c>
      <c r="Q271" t="s">
        <v>8323</v>
      </c>
      <c r="R271" t="s">
        <v>8326</v>
      </c>
      <c r="S271" s="10">
        <v>41477.930914351848</v>
      </c>
    </row>
    <row r="272" spans="1:19" ht="25.05" customHeight="1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 s="12">
        <v>19</v>
      </c>
      <c r="M272" t="b">
        <v>1</v>
      </c>
      <c r="N272" t="s">
        <v>8269</v>
      </c>
      <c r="O272" s="14">
        <v>1.0774999999999999</v>
      </c>
      <c r="P272" s="15">
        <v>113.42105263157895</v>
      </c>
      <c r="Q272" t="s">
        <v>8323</v>
      </c>
      <c r="R272" t="s">
        <v>8326</v>
      </c>
      <c r="S272" s="10">
        <v>42171.034861111111</v>
      </c>
    </row>
    <row r="273" spans="1:19" ht="25.05" customHeight="1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 s="12">
        <v>24</v>
      </c>
      <c r="M273" t="b">
        <v>1</v>
      </c>
      <c r="N273" t="s">
        <v>8269</v>
      </c>
      <c r="O273" s="14">
        <v>1.0760000000000001</v>
      </c>
      <c r="P273" s="15">
        <v>89.666666666666671</v>
      </c>
      <c r="Q273" t="s">
        <v>8323</v>
      </c>
      <c r="R273" t="s">
        <v>8326</v>
      </c>
      <c r="S273" s="10">
        <v>42183.231006944443</v>
      </c>
    </row>
    <row r="274" spans="1:19" ht="25.05" customHeight="1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 s="12">
        <v>20</v>
      </c>
      <c r="M274" t="b">
        <v>1</v>
      </c>
      <c r="N274" t="s">
        <v>8269</v>
      </c>
      <c r="O274" s="14">
        <v>1.0725</v>
      </c>
      <c r="P274" s="15">
        <v>107.25</v>
      </c>
      <c r="Q274" t="s">
        <v>8323</v>
      </c>
      <c r="R274" t="s">
        <v>8326</v>
      </c>
      <c r="S274" s="10">
        <v>42284.69694444444</v>
      </c>
    </row>
    <row r="275" spans="1:19" ht="25.05" customHeight="1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 s="12">
        <v>13</v>
      </c>
      <c r="M275" t="b">
        <v>1</v>
      </c>
      <c r="N275" t="s">
        <v>8269</v>
      </c>
      <c r="O275" s="14">
        <v>1.019047619047619</v>
      </c>
      <c r="P275" s="15">
        <v>164.61538461538461</v>
      </c>
      <c r="Q275" t="s">
        <v>8323</v>
      </c>
      <c r="R275" t="s">
        <v>8326</v>
      </c>
      <c r="S275" s="10">
        <v>42411.942291666666</v>
      </c>
    </row>
    <row r="276" spans="1:19" ht="25.05" customHeight="1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 s="12">
        <v>13</v>
      </c>
      <c r="M276" t="b">
        <v>1</v>
      </c>
      <c r="N276" t="s">
        <v>8269</v>
      </c>
      <c r="O276" s="14">
        <v>1.4266666666666667</v>
      </c>
      <c r="P276" s="15">
        <v>164.61538461538461</v>
      </c>
      <c r="Q276" t="s">
        <v>8323</v>
      </c>
      <c r="R276" t="s">
        <v>8326</v>
      </c>
      <c r="S276" s="10">
        <v>42171.317442129628</v>
      </c>
    </row>
    <row r="277" spans="1:19" ht="25.05" customHeight="1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 s="12">
        <v>27</v>
      </c>
      <c r="M277" t="b">
        <v>1</v>
      </c>
      <c r="N277" t="s">
        <v>8269</v>
      </c>
      <c r="O277" s="14">
        <v>1.0095190476190474</v>
      </c>
      <c r="P277" s="15">
        <v>78.518148148148143</v>
      </c>
      <c r="Q277" t="s">
        <v>8323</v>
      </c>
      <c r="R277" t="s">
        <v>8326</v>
      </c>
      <c r="S277" s="10">
        <v>42497.275706018518</v>
      </c>
    </row>
    <row r="278" spans="1:19" ht="25.05" customHeight="1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 s="12">
        <v>35</v>
      </c>
      <c r="M278" t="b">
        <v>1</v>
      </c>
      <c r="N278" t="s">
        <v>8269</v>
      </c>
      <c r="O278" s="14">
        <v>1.0549999999999999</v>
      </c>
      <c r="P278" s="15">
        <v>60.285714285714285</v>
      </c>
      <c r="Q278" t="s">
        <v>8323</v>
      </c>
      <c r="R278" t="s">
        <v>8326</v>
      </c>
      <c r="S278" s="10">
        <v>42132.036168981482</v>
      </c>
    </row>
    <row r="279" spans="1:19" ht="25.05" customHeight="1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 s="12">
        <v>17</v>
      </c>
      <c r="M279" t="b">
        <v>1</v>
      </c>
      <c r="N279" t="s">
        <v>8269</v>
      </c>
      <c r="O279" s="14">
        <v>1.0535000000000001</v>
      </c>
      <c r="P279" s="15">
        <v>123.94117647058823</v>
      </c>
      <c r="Q279" t="s">
        <v>8323</v>
      </c>
      <c r="R279" t="s">
        <v>8326</v>
      </c>
      <c r="S279" s="10">
        <v>42694.110185185185</v>
      </c>
    </row>
    <row r="280" spans="1:19" ht="25.05" customHeight="1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 s="12">
        <v>34</v>
      </c>
      <c r="M280" t="b">
        <v>1</v>
      </c>
      <c r="N280" t="s">
        <v>8269</v>
      </c>
      <c r="O280" s="14">
        <v>1.4013333333333333</v>
      </c>
      <c r="P280" s="15">
        <v>61.823529411764703</v>
      </c>
      <c r="Q280" t="s">
        <v>8323</v>
      </c>
      <c r="R280" t="s">
        <v>8326</v>
      </c>
      <c r="S280" s="10">
        <v>42058.904074074075</v>
      </c>
    </row>
    <row r="281" spans="1:19" ht="25.05" customHeight="1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 s="12">
        <v>41</v>
      </c>
      <c r="M281" t="b">
        <v>1</v>
      </c>
      <c r="N281" t="s">
        <v>8269</v>
      </c>
      <c r="O281" s="14">
        <v>1.05</v>
      </c>
      <c r="P281" s="15">
        <v>51.219512195121951</v>
      </c>
      <c r="Q281" t="s">
        <v>8323</v>
      </c>
      <c r="R281" t="s">
        <v>8326</v>
      </c>
      <c r="S281" s="10">
        <v>41946.644745370373</v>
      </c>
    </row>
    <row r="282" spans="1:19" ht="25.05" customHeight="1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 s="12">
        <v>39</v>
      </c>
      <c r="M282" t="b">
        <v>1</v>
      </c>
      <c r="N282" t="s">
        <v>8269</v>
      </c>
      <c r="O282" s="14">
        <v>3</v>
      </c>
      <c r="P282" s="15">
        <v>53.846153846153847</v>
      </c>
      <c r="Q282" t="s">
        <v>8323</v>
      </c>
      <c r="R282" t="s">
        <v>8326</v>
      </c>
      <c r="S282" s="10">
        <v>41810.142199074071</v>
      </c>
    </row>
    <row r="283" spans="1:19" ht="25.05" customHeight="1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 s="12">
        <v>35</v>
      </c>
      <c r="M283" t="b">
        <v>1</v>
      </c>
      <c r="N283" t="s">
        <v>8269</v>
      </c>
      <c r="O283" s="14">
        <v>1.1588888888888889</v>
      </c>
      <c r="P283" s="15">
        <v>59.6</v>
      </c>
      <c r="Q283" t="s">
        <v>8323</v>
      </c>
      <c r="R283" t="s">
        <v>8326</v>
      </c>
      <c r="S283" s="10">
        <v>42056.65143518518</v>
      </c>
    </row>
    <row r="284" spans="1:19" ht="25.05" customHeight="1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 s="12">
        <v>39</v>
      </c>
      <c r="M284" t="b">
        <v>1</v>
      </c>
      <c r="N284" t="s">
        <v>8269</v>
      </c>
      <c r="O284" s="14">
        <v>1.1533333333333333</v>
      </c>
      <c r="P284" s="15">
        <v>53.230769230769234</v>
      </c>
      <c r="Q284" t="s">
        <v>8323</v>
      </c>
      <c r="R284" t="s">
        <v>8326</v>
      </c>
      <c r="S284" s="10">
        <v>42128.736608796295</v>
      </c>
    </row>
    <row r="285" spans="1:19" ht="25.05" customHeight="1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 s="12">
        <v>30</v>
      </c>
      <c r="M285" t="b">
        <v>1</v>
      </c>
      <c r="N285" t="s">
        <v>8269</v>
      </c>
      <c r="O285" s="14">
        <v>1.03</v>
      </c>
      <c r="P285" s="15">
        <v>68.666666666666671</v>
      </c>
      <c r="Q285" t="s">
        <v>8323</v>
      </c>
      <c r="R285" t="s">
        <v>8326</v>
      </c>
      <c r="S285" s="10">
        <v>42121.756921296299</v>
      </c>
    </row>
    <row r="286" spans="1:19" ht="25.05" customHeight="1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 s="12">
        <v>29</v>
      </c>
      <c r="M286" t="b">
        <v>1</v>
      </c>
      <c r="N286" t="s">
        <v>8269</v>
      </c>
      <c r="O286" s="14">
        <v>1.0275000000000001</v>
      </c>
      <c r="P286" s="15">
        <v>70.862068965517238</v>
      </c>
      <c r="Q286" t="s">
        <v>8323</v>
      </c>
      <c r="R286" t="s">
        <v>8326</v>
      </c>
      <c r="S286" s="10">
        <v>42195.749745370369</v>
      </c>
    </row>
    <row r="287" spans="1:19" ht="25.05" customHeight="1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 s="12">
        <v>20</v>
      </c>
      <c r="M287" t="b">
        <v>1</v>
      </c>
      <c r="N287" t="s">
        <v>8269</v>
      </c>
      <c r="O287" s="14">
        <v>1.0249999999999999</v>
      </c>
      <c r="P287" s="15">
        <v>102.5</v>
      </c>
      <c r="Q287" t="s">
        <v>8323</v>
      </c>
      <c r="R287" t="s">
        <v>8326</v>
      </c>
      <c r="S287" s="10">
        <v>42550.701886574068</v>
      </c>
    </row>
    <row r="288" spans="1:19" ht="25.05" customHeight="1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 s="12">
        <v>28</v>
      </c>
      <c r="M288" t="b">
        <v>1</v>
      </c>
      <c r="N288" t="s">
        <v>8269</v>
      </c>
      <c r="O288" s="14">
        <v>1.0249999999999999</v>
      </c>
      <c r="P288" s="15">
        <v>73.214285714285708</v>
      </c>
      <c r="Q288" t="s">
        <v>8323</v>
      </c>
      <c r="R288" t="s">
        <v>8326</v>
      </c>
      <c r="S288" s="10">
        <v>42591.899988425925</v>
      </c>
    </row>
    <row r="289" spans="1:19" ht="25.05" customHeight="1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 s="12">
        <v>39</v>
      </c>
      <c r="M289" t="b">
        <v>1</v>
      </c>
      <c r="N289" t="s">
        <v>8269</v>
      </c>
      <c r="O289" s="14">
        <v>1.0235000000000001</v>
      </c>
      <c r="P289" s="15">
        <v>52.487179487179489</v>
      </c>
      <c r="Q289" t="s">
        <v>8323</v>
      </c>
      <c r="R289" t="s">
        <v>8326</v>
      </c>
      <c r="S289" s="10">
        <v>42503.559467592597</v>
      </c>
    </row>
    <row r="290" spans="1:19" ht="25.05" customHeight="1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 s="12">
        <v>23</v>
      </c>
      <c r="M290" t="b">
        <v>1</v>
      </c>
      <c r="N290" t="s">
        <v>8269</v>
      </c>
      <c r="O290" s="14">
        <v>1.0205</v>
      </c>
      <c r="P290" s="15">
        <v>88.739130434782609</v>
      </c>
      <c r="Q290" t="s">
        <v>8323</v>
      </c>
      <c r="R290" t="s">
        <v>8326</v>
      </c>
      <c r="S290" s="10">
        <v>41928.170497685183</v>
      </c>
    </row>
    <row r="291" spans="1:19" ht="25.05" customHeight="1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 s="12">
        <v>19</v>
      </c>
      <c r="M291" t="b">
        <v>1</v>
      </c>
      <c r="N291" t="s">
        <v>8269</v>
      </c>
      <c r="O291" s="14">
        <v>1.0149999999999999</v>
      </c>
      <c r="P291" s="15">
        <v>106.84210526315789</v>
      </c>
      <c r="Q291" t="s">
        <v>8323</v>
      </c>
      <c r="R291" t="s">
        <v>8326</v>
      </c>
      <c r="S291" s="10">
        <v>42505.738032407404</v>
      </c>
    </row>
    <row r="292" spans="1:19" ht="25.05" customHeight="1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 s="12">
        <v>32</v>
      </c>
      <c r="M292" t="b">
        <v>1</v>
      </c>
      <c r="N292" t="s">
        <v>8269</v>
      </c>
      <c r="O292" s="14">
        <v>1.0125</v>
      </c>
      <c r="P292" s="15">
        <v>63.28125</v>
      </c>
      <c r="Q292" t="s">
        <v>8323</v>
      </c>
      <c r="R292" t="s">
        <v>8326</v>
      </c>
      <c r="S292" s="10">
        <v>42155.142638888887</v>
      </c>
    </row>
    <row r="293" spans="1:19" ht="25.05" customHeight="1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 s="12">
        <v>31</v>
      </c>
      <c r="M293" t="b">
        <v>1</v>
      </c>
      <c r="N293" t="s">
        <v>8269</v>
      </c>
      <c r="O293" s="14">
        <v>1.01</v>
      </c>
      <c r="P293" s="15">
        <v>65.161290322580641</v>
      </c>
      <c r="Q293" t="s">
        <v>8323</v>
      </c>
      <c r="R293" t="s">
        <v>8326</v>
      </c>
      <c r="S293" s="10">
        <v>42712.23474537037</v>
      </c>
    </row>
    <row r="294" spans="1:19" ht="25.05" customHeight="1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 s="12">
        <v>33</v>
      </c>
      <c r="M294" t="b">
        <v>1</v>
      </c>
      <c r="N294" t="s">
        <v>8269</v>
      </c>
      <c r="O294" s="14">
        <v>1.0075000000000001</v>
      </c>
      <c r="P294" s="15">
        <v>61.060606060606062</v>
      </c>
      <c r="Q294" t="s">
        <v>8323</v>
      </c>
      <c r="R294" t="s">
        <v>8326</v>
      </c>
      <c r="S294" s="10">
        <v>42632.348310185189</v>
      </c>
    </row>
    <row r="295" spans="1:19" ht="25.05" customHeight="1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 s="12">
        <v>36</v>
      </c>
      <c r="M295" t="b">
        <v>1</v>
      </c>
      <c r="N295" t="s">
        <v>8269</v>
      </c>
      <c r="O295" s="14">
        <v>1.2593749999999999</v>
      </c>
      <c r="P295" s="15">
        <v>55.972222222222221</v>
      </c>
      <c r="Q295" t="s">
        <v>8323</v>
      </c>
      <c r="R295" t="s">
        <v>8326</v>
      </c>
      <c r="S295" s="10">
        <v>42592.066921296297</v>
      </c>
    </row>
    <row r="296" spans="1:19" ht="25.05" customHeight="1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 s="12">
        <v>52</v>
      </c>
      <c r="M296" t="b">
        <v>1</v>
      </c>
      <c r="N296" t="s">
        <v>8269</v>
      </c>
      <c r="O296" s="14">
        <v>1.3348133333333334</v>
      </c>
      <c r="P296" s="15">
        <v>38.504230769230773</v>
      </c>
      <c r="Q296" t="s">
        <v>8323</v>
      </c>
      <c r="R296" t="s">
        <v>8326</v>
      </c>
      <c r="S296" s="10">
        <v>40884.066678240742</v>
      </c>
    </row>
    <row r="297" spans="1:19" ht="25.05" customHeight="1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 s="12">
        <v>15</v>
      </c>
      <c r="M297" t="b">
        <v>1</v>
      </c>
      <c r="N297" t="s">
        <v>8269</v>
      </c>
      <c r="O297" s="14">
        <v>1</v>
      </c>
      <c r="P297" s="15">
        <v>133.33333333333334</v>
      </c>
      <c r="Q297" t="s">
        <v>8323</v>
      </c>
      <c r="R297" t="s">
        <v>8326</v>
      </c>
      <c r="S297" s="10">
        <v>41953.8675</v>
      </c>
    </row>
    <row r="298" spans="1:19" ht="25.05" customHeight="1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 s="12">
        <v>21</v>
      </c>
      <c r="M298" t="b">
        <v>1</v>
      </c>
      <c r="N298" t="s">
        <v>8269</v>
      </c>
      <c r="O298" s="14">
        <v>1</v>
      </c>
      <c r="P298" s="15">
        <v>95.238095238095241</v>
      </c>
      <c r="Q298" t="s">
        <v>8323</v>
      </c>
      <c r="R298" t="s">
        <v>8326</v>
      </c>
      <c r="S298" s="10">
        <v>41839.730937500004</v>
      </c>
    </row>
    <row r="299" spans="1:19" ht="25.05" customHeight="1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 s="12">
        <v>29</v>
      </c>
      <c r="M299" t="b">
        <v>1</v>
      </c>
      <c r="N299" t="s">
        <v>8269</v>
      </c>
      <c r="O299" s="14">
        <v>1</v>
      </c>
      <c r="P299" s="15">
        <v>68.965517241379317</v>
      </c>
      <c r="Q299" t="s">
        <v>8323</v>
      </c>
      <c r="R299" t="s">
        <v>8326</v>
      </c>
      <c r="S299" s="10">
        <v>42460.741747685184</v>
      </c>
    </row>
    <row r="300" spans="1:19" ht="25.05" customHeight="1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 s="12">
        <v>30</v>
      </c>
      <c r="M300" t="b">
        <v>1</v>
      </c>
      <c r="N300" t="s">
        <v>8269</v>
      </c>
      <c r="O300" s="14">
        <v>1.1171428571428572</v>
      </c>
      <c r="P300" s="15">
        <v>65.166666666666671</v>
      </c>
      <c r="Q300" t="s">
        <v>8323</v>
      </c>
      <c r="R300" t="s">
        <v>8326</v>
      </c>
      <c r="S300" s="10">
        <v>42524.782638888893</v>
      </c>
    </row>
    <row r="301" spans="1:19" ht="25.05" customHeight="1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 s="12">
        <v>52</v>
      </c>
      <c r="M301" t="b">
        <v>1</v>
      </c>
      <c r="N301" t="s">
        <v>8269</v>
      </c>
      <c r="O301" s="14">
        <v>1.2506666666666666</v>
      </c>
      <c r="P301" s="15">
        <v>36.07692307692308</v>
      </c>
      <c r="Q301" t="s">
        <v>8323</v>
      </c>
      <c r="R301" t="s">
        <v>8326</v>
      </c>
      <c r="S301" s="10">
        <v>42709.134780092587</v>
      </c>
    </row>
    <row r="302" spans="1:19" ht="25.05" customHeight="1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 s="12">
        <v>23</v>
      </c>
      <c r="M302" t="b">
        <v>1</v>
      </c>
      <c r="N302" t="s">
        <v>8269</v>
      </c>
      <c r="O302" s="14">
        <v>1.86</v>
      </c>
      <c r="P302" s="15">
        <v>80.869565217391298</v>
      </c>
      <c r="Q302" t="s">
        <v>8323</v>
      </c>
      <c r="R302" t="s">
        <v>8326</v>
      </c>
      <c r="S302" s="10">
        <v>42552.048356481479</v>
      </c>
    </row>
    <row r="303" spans="1:19" ht="25.05" customHeight="1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 s="12">
        <v>45</v>
      </c>
      <c r="M303" t="b">
        <v>1</v>
      </c>
      <c r="N303" t="s">
        <v>8269</v>
      </c>
      <c r="O303" s="14">
        <v>1.855</v>
      </c>
      <c r="P303" s="15">
        <v>41.222222222222221</v>
      </c>
      <c r="Q303" t="s">
        <v>8323</v>
      </c>
      <c r="R303" t="s">
        <v>8326</v>
      </c>
      <c r="S303" s="10">
        <v>41861.524837962963</v>
      </c>
    </row>
    <row r="304" spans="1:19" ht="25.05" customHeight="1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 s="12">
        <v>27</v>
      </c>
      <c r="M304" t="b">
        <v>1</v>
      </c>
      <c r="N304" t="s">
        <v>8269</v>
      </c>
      <c r="O304" s="14">
        <v>1.4115384615384616</v>
      </c>
      <c r="P304" s="15">
        <v>67.962962962962962</v>
      </c>
      <c r="Q304" t="s">
        <v>8323</v>
      </c>
      <c r="R304" t="s">
        <v>8326</v>
      </c>
      <c r="S304" s="10">
        <v>42072.576249999998</v>
      </c>
    </row>
    <row r="305" spans="1:19" ht="25.05" customHeight="1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 s="12">
        <v>26</v>
      </c>
      <c r="M305" t="b">
        <v>1</v>
      </c>
      <c r="N305" t="s">
        <v>8269</v>
      </c>
      <c r="O305" s="14">
        <v>1.2173333333333334</v>
      </c>
      <c r="P305" s="15">
        <v>70.230769230769226</v>
      </c>
      <c r="Q305" t="s">
        <v>8323</v>
      </c>
      <c r="R305" t="s">
        <v>8326</v>
      </c>
      <c r="S305" s="10">
        <v>42054.849050925928</v>
      </c>
    </row>
    <row r="306" spans="1:19" ht="25.05" customHeight="1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 s="12">
        <v>13</v>
      </c>
      <c r="M306" t="b">
        <v>1</v>
      </c>
      <c r="N306" t="s">
        <v>8269</v>
      </c>
      <c r="O306" s="14">
        <v>1.2133333333333334</v>
      </c>
      <c r="P306" s="15">
        <v>140</v>
      </c>
      <c r="Q306" t="s">
        <v>8323</v>
      </c>
      <c r="R306" t="s">
        <v>8326</v>
      </c>
      <c r="S306" s="10">
        <v>41879.913761574076</v>
      </c>
    </row>
    <row r="307" spans="1:19" ht="25.05" customHeight="1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 s="12">
        <v>12</v>
      </c>
      <c r="M307" t="b">
        <v>1</v>
      </c>
      <c r="N307" t="s">
        <v>8269</v>
      </c>
      <c r="O307" s="14">
        <v>1.0027777777777778</v>
      </c>
      <c r="P307" s="15">
        <v>150.41666666666666</v>
      </c>
      <c r="Q307" t="s">
        <v>8323</v>
      </c>
      <c r="R307" t="s">
        <v>8326</v>
      </c>
      <c r="S307" s="10">
        <v>42017.88045138889</v>
      </c>
    </row>
    <row r="308" spans="1:19" ht="25.05" customHeight="1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 s="12">
        <v>31</v>
      </c>
      <c r="M308" t="b">
        <v>1</v>
      </c>
      <c r="N308" t="s">
        <v>8269</v>
      </c>
      <c r="O308" s="14">
        <v>1.2</v>
      </c>
      <c r="P308" s="15">
        <v>58.064516129032256</v>
      </c>
      <c r="Q308" t="s">
        <v>8323</v>
      </c>
      <c r="R308" t="s">
        <v>8326</v>
      </c>
      <c r="S308" s="10">
        <v>41940.598182870373</v>
      </c>
    </row>
    <row r="309" spans="1:19" ht="25.05" customHeight="1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 s="12">
        <v>37</v>
      </c>
      <c r="M309" t="b">
        <v>1</v>
      </c>
      <c r="N309" t="s">
        <v>8269</v>
      </c>
      <c r="O309" s="14">
        <v>1.19238</v>
      </c>
      <c r="P309" s="15">
        <v>48.339729729729726</v>
      </c>
      <c r="Q309" t="s">
        <v>8323</v>
      </c>
      <c r="R309" t="s">
        <v>8326</v>
      </c>
      <c r="S309" s="10">
        <v>41807.690081018518</v>
      </c>
    </row>
    <row r="310" spans="1:19" ht="25.05" customHeight="1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 s="12">
        <v>26</v>
      </c>
      <c r="M310" t="b">
        <v>1</v>
      </c>
      <c r="N310" t="s">
        <v>8269</v>
      </c>
      <c r="O310" s="14">
        <v>1.1773333333333333</v>
      </c>
      <c r="P310" s="15">
        <v>67.92307692307692</v>
      </c>
      <c r="Q310" t="s">
        <v>8323</v>
      </c>
      <c r="R310" t="s">
        <v>8326</v>
      </c>
      <c r="S310" s="10">
        <v>42690.334317129629</v>
      </c>
    </row>
    <row r="311" spans="1:19" ht="25.05" customHeight="1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 s="12">
        <v>45</v>
      </c>
      <c r="M311" t="b">
        <v>1</v>
      </c>
      <c r="N311" t="s">
        <v>8269</v>
      </c>
      <c r="O311" s="14">
        <v>1.0000058823529412</v>
      </c>
      <c r="P311" s="15">
        <v>37.777999999999999</v>
      </c>
      <c r="Q311" t="s">
        <v>8323</v>
      </c>
      <c r="R311" t="s">
        <v>8326</v>
      </c>
      <c r="S311" s="10">
        <v>41894.91375</v>
      </c>
    </row>
    <row r="312" spans="1:19" ht="25.05" customHeight="1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 s="12">
        <v>49</v>
      </c>
      <c r="M312" t="b">
        <v>1</v>
      </c>
      <c r="N312" t="s">
        <v>8269</v>
      </c>
      <c r="O312" s="14">
        <v>1.0870406189555126</v>
      </c>
      <c r="P312" s="15">
        <v>34.408163265306122</v>
      </c>
      <c r="Q312" t="s">
        <v>8323</v>
      </c>
      <c r="R312" t="s">
        <v>8326</v>
      </c>
      <c r="S312" s="10">
        <v>42511.741944444439</v>
      </c>
    </row>
    <row r="313" spans="1:19" ht="25.05" customHeight="1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 s="12">
        <v>20</v>
      </c>
      <c r="M313" t="b">
        <v>1</v>
      </c>
      <c r="N313" t="s">
        <v>8269</v>
      </c>
      <c r="O313" s="14">
        <v>1.1073333333333333</v>
      </c>
      <c r="P313" s="15">
        <v>83.05</v>
      </c>
      <c r="Q313" t="s">
        <v>8323</v>
      </c>
      <c r="R313" t="s">
        <v>8326</v>
      </c>
      <c r="S313" s="10">
        <v>42146.731087962966</v>
      </c>
    </row>
    <row r="314" spans="1:19" ht="25.05" customHeight="1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 s="12">
        <v>30</v>
      </c>
      <c r="M314" t="b">
        <v>1</v>
      </c>
      <c r="N314" t="s">
        <v>8269</v>
      </c>
      <c r="O314" s="14">
        <v>1.0060606060606061</v>
      </c>
      <c r="P314" s="15">
        <v>55.333333333333336</v>
      </c>
      <c r="Q314" t="s">
        <v>8323</v>
      </c>
      <c r="R314" t="s">
        <v>8326</v>
      </c>
      <c r="S314" s="10">
        <v>42372.693055555559</v>
      </c>
    </row>
    <row r="315" spans="1:19" ht="25.05" customHeight="1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 s="12">
        <v>33</v>
      </c>
      <c r="M315" t="b">
        <v>1</v>
      </c>
      <c r="N315" t="s">
        <v>8269</v>
      </c>
      <c r="O315" s="14">
        <v>1.10046</v>
      </c>
      <c r="P315" s="15">
        <v>50.020909090909093</v>
      </c>
      <c r="Q315" t="s">
        <v>8323</v>
      </c>
      <c r="R315" t="s">
        <v>8326</v>
      </c>
      <c r="S315" s="10">
        <v>41893.783553240741</v>
      </c>
    </row>
    <row r="316" spans="1:19" ht="25.05" customHeight="1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 s="12">
        <v>18</v>
      </c>
      <c r="M316" t="b">
        <v>1</v>
      </c>
      <c r="N316" t="s">
        <v>8269</v>
      </c>
      <c r="O316" s="14">
        <v>1.1000000000000001</v>
      </c>
      <c r="P316" s="15">
        <v>91.666666666666671</v>
      </c>
      <c r="Q316" t="s">
        <v>8323</v>
      </c>
      <c r="R316" t="s">
        <v>8326</v>
      </c>
      <c r="S316" s="10">
        <v>42054.024421296301</v>
      </c>
    </row>
    <row r="317" spans="1:19" ht="25.05" customHeight="1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 s="12">
        <v>39</v>
      </c>
      <c r="M317" t="b">
        <v>1</v>
      </c>
      <c r="N317" t="s">
        <v>8269</v>
      </c>
      <c r="O317" s="14">
        <v>1.0900000000000001</v>
      </c>
      <c r="P317" s="15">
        <v>41.92307692307692</v>
      </c>
      <c r="Q317" t="s">
        <v>8323</v>
      </c>
      <c r="R317" t="s">
        <v>8326</v>
      </c>
      <c r="S317" s="10">
        <v>42162.729548611111</v>
      </c>
    </row>
    <row r="318" spans="1:19" ht="25.05" customHeight="1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 s="12">
        <v>18</v>
      </c>
      <c r="M318" t="b">
        <v>1</v>
      </c>
      <c r="N318" t="s">
        <v>8269</v>
      </c>
      <c r="O318" s="14">
        <v>1.3467833333333334</v>
      </c>
      <c r="P318" s="15">
        <v>89.785555555555561</v>
      </c>
      <c r="Q318" t="s">
        <v>8323</v>
      </c>
      <c r="R318" t="s">
        <v>8326</v>
      </c>
      <c r="S318" s="10">
        <v>42374.911226851851</v>
      </c>
    </row>
    <row r="319" spans="1:19" ht="25.05" customHeight="1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 s="12">
        <v>28</v>
      </c>
      <c r="M319" t="b">
        <v>1</v>
      </c>
      <c r="N319" t="s">
        <v>8269</v>
      </c>
      <c r="O319" s="14">
        <v>1.61</v>
      </c>
      <c r="P319" s="15">
        <v>57.5</v>
      </c>
      <c r="Q319" t="s">
        <v>8323</v>
      </c>
      <c r="R319" t="s">
        <v>8326</v>
      </c>
      <c r="S319" s="10">
        <v>42446.943831018521</v>
      </c>
    </row>
    <row r="320" spans="1:19" ht="25.05" customHeight="1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 s="12">
        <v>44</v>
      </c>
      <c r="M320" t="b">
        <v>1</v>
      </c>
      <c r="N320" t="s">
        <v>8269</v>
      </c>
      <c r="O320" s="14">
        <v>1.0580000000000001</v>
      </c>
      <c r="P320" s="15">
        <v>36.06818181818182</v>
      </c>
      <c r="Q320" t="s">
        <v>8323</v>
      </c>
      <c r="R320" t="s">
        <v>8326</v>
      </c>
      <c r="S320" s="10">
        <v>41923.921643518523</v>
      </c>
    </row>
    <row r="321" spans="1:19" ht="25.05" customHeight="1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 s="12">
        <v>28</v>
      </c>
      <c r="M321" t="b">
        <v>1</v>
      </c>
      <c r="N321" t="s">
        <v>8269</v>
      </c>
      <c r="O321" s="14">
        <v>1.0433333333333332</v>
      </c>
      <c r="P321" s="15">
        <v>55.892857142857146</v>
      </c>
      <c r="Q321" t="s">
        <v>8323</v>
      </c>
      <c r="R321" t="s">
        <v>8326</v>
      </c>
      <c r="S321" s="10">
        <v>41764.44663194444</v>
      </c>
    </row>
    <row r="322" spans="1:19" ht="25.05" customHeight="1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 s="12">
        <v>22</v>
      </c>
      <c r="M322" t="b">
        <v>1</v>
      </c>
      <c r="N322" t="s">
        <v>8269</v>
      </c>
      <c r="O322" s="14">
        <v>1.024</v>
      </c>
      <c r="P322" s="15">
        <v>69.818181818181813</v>
      </c>
      <c r="Q322" t="s">
        <v>8323</v>
      </c>
      <c r="R322" t="s">
        <v>8326</v>
      </c>
      <c r="S322" s="10">
        <v>41815.774826388886</v>
      </c>
    </row>
    <row r="323" spans="1:19" ht="25.05" customHeight="1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 s="12">
        <v>14</v>
      </c>
      <c r="M323" t="b">
        <v>1</v>
      </c>
      <c r="N323" t="s">
        <v>8269</v>
      </c>
      <c r="O323" s="14">
        <v>1.534</v>
      </c>
      <c r="P323" s="15">
        <v>109.57142857142857</v>
      </c>
      <c r="Q323" t="s">
        <v>8323</v>
      </c>
      <c r="R323" t="s">
        <v>8326</v>
      </c>
      <c r="S323" s="10">
        <v>42513.110787037032</v>
      </c>
    </row>
    <row r="324" spans="1:19" ht="25.05" customHeight="1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 s="12">
        <v>37</v>
      </c>
      <c r="M324" t="b">
        <v>1</v>
      </c>
      <c r="N324" t="s">
        <v>8269</v>
      </c>
      <c r="O324" s="14">
        <v>1.532</v>
      </c>
      <c r="P324" s="15">
        <v>41.405405405405403</v>
      </c>
      <c r="Q324" t="s">
        <v>8323</v>
      </c>
      <c r="R324" t="s">
        <v>8326</v>
      </c>
      <c r="S324" s="10">
        <v>41820.639189814814</v>
      </c>
    </row>
    <row r="325" spans="1:19" ht="25.05" customHeight="1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 s="12">
        <v>25</v>
      </c>
      <c r="M325" t="b">
        <v>1</v>
      </c>
      <c r="N325" t="s">
        <v>8269</v>
      </c>
      <c r="O325" s="14">
        <v>1.0183333333333333</v>
      </c>
      <c r="P325" s="15">
        <v>61.1</v>
      </c>
      <c r="Q325" t="s">
        <v>8323</v>
      </c>
      <c r="R325" t="s">
        <v>8326</v>
      </c>
      <c r="S325" s="10">
        <v>41753.515856481477</v>
      </c>
    </row>
    <row r="326" spans="1:19" ht="25.05" customHeight="1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 s="12">
        <v>20</v>
      </c>
      <c r="M326" t="b">
        <v>1</v>
      </c>
      <c r="N326" t="s">
        <v>8269</v>
      </c>
      <c r="O326" s="14">
        <v>1.0066666666666666</v>
      </c>
      <c r="P326" s="15">
        <v>75.5</v>
      </c>
      <c r="Q326" t="s">
        <v>8323</v>
      </c>
      <c r="R326" t="s">
        <v>8326</v>
      </c>
      <c r="S326" s="10">
        <v>41775.858564814815</v>
      </c>
    </row>
    <row r="327" spans="1:19" ht="25.05" customHeight="1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 s="12">
        <v>29</v>
      </c>
      <c r="M327" t="b">
        <v>1</v>
      </c>
      <c r="N327" t="s">
        <v>8269</v>
      </c>
      <c r="O327" s="14">
        <v>1</v>
      </c>
      <c r="P327" s="15">
        <v>51.724137931034484</v>
      </c>
      <c r="Q327" t="s">
        <v>8323</v>
      </c>
      <c r="R327" t="s">
        <v>8326</v>
      </c>
      <c r="S327" s="10">
        <v>41848.866157407407</v>
      </c>
    </row>
    <row r="328" spans="1:19" ht="25.05" customHeight="1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 s="12">
        <v>20</v>
      </c>
      <c r="M328" t="b">
        <v>1</v>
      </c>
      <c r="N328" t="s">
        <v>8269</v>
      </c>
      <c r="O328" s="14">
        <v>1.70625</v>
      </c>
      <c r="P328" s="15">
        <v>68.25</v>
      </c>
      <c r="Q328" t="s">
        <v>8323</v>
      </c>
      <c r="R328" t="s">
        <v>8326</v>
      </c>
      <c r="S328" s="10">
        <v>42532.052523148144</v>
      </c>
    </row>
    <row r="329" spans="1:19" ht="25.05" customHeight="1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 s="12">
        <v>30</v>
      </c>
      <c r="M329" t="b">
        <v>1</v>
      </c>
      <c r="N329" t="s">
        <v>8269</v>
      </c>
      <c r="O329" s="14">
        <v>1.1565217391304348</v>
      </c>
      <c r="P329" s="15">
        <v>44.333333333333336</v>
      </c>
      <c r="Q329" t="s">
        <v>8323</v>
      </c>
      <c r="R329" t="s">
        <v>8326</v>
      </c>
      <c r="S329" s="10">
        <v>42155.920219907406</v>
      </c>
    </row>
    <row r="330" spans="1:19" ht="25.05" customHeight="1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 s="12">
        <v>28</v>
      </c>
      <c r="M330" t="b">
        <v>1</v>
      </c>
      <c r="N330" t="s">
        <v>8269</v>
      </c>
      <c r="O330" s="14">
        <v>1.0528</v>
      </c>
      <c r="P330" s="15">
        <v>47</v>
      </c>
      <c r="Q330" t="s">
        <v>8323</v>
      </c>
      <c r="R330" t="s">
        <v>8326</v>
      </c>
      <c r="S330" s="10">
        <v>42018.94159722222</v>
      </c>
    </row>
    <row r="331" spans="1:19" ht="25.05" customHeight="1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 s="12">
        <v>26</v>
      </c>
      <c r="M331" t="b">
        <v>1</v>
      </c>
      <c r="N331" t="s">
        <v>8269</v>
      </c>
      <c r="O331" s="14">
        <v>1.3120000000000001</v>
      </c>
      <c r="P331" s="15">
        <v>50.46153846153846</v>
      </c>
      <c r="Q331" t="s">
        <v>8323</v>
      </c>
      <c r="R331" t="s">
        <v>8326</v>
      </c>
      <c r="S331" s="10">
        <v>42463.81385416667</v>
      </c>
    </row>
    <row r="332" spans="1:19" ht="25.05" customHeight="1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 s="12">
        <v>25</v>
      </c>
      <c r="M332" t="b">
        <v>1</v>
      </c>
      <c r="N332" t="s">
        <v>8269</v>
      </c>
      <c r="O332" s="14">
        <v>1.04</v>
      </c>
      <c r="P332" s="15">
        <v>52</v>
      </c>
      <c r="Q332" t="s">
        <v>8323</v>
      </c>
      <c r="R332" t="s">
        <v>8326</v>
      </c>
      <c r="S332" s="10">
        <v>41226.017361111109</v>
      </c>
    </row>
    <row r="333" spans="1:19" ht="25.05" customHeight="1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 s="12">
        <v>30</v>
      </c>
      <c r="M333" t="b">
        <v>1</v>
      </c>
      <c r="N333" t="s">
        <v>8269</v>
      </c>
      <c r="O333" s="14">
        <v>1.2342857142857142</v>
      </c>
      <c r="P333" s="15">
        <v>43.2</v>
      </c>
      <c r="Q333" t="s">
        <v>8323</v>
      </c>
      <c r="R333" t="s">
        <v>8326</v>
      </c>
      <c r="S333" s="10">
        <v>42556.504490740743</v>
      </c>
    </row>
    <row r="334" spans="1:19" ht="25.05" customHeight="1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 s="12">
        <v>26</v>
      </c>
      <c r="M334" t="b">
        <v>1</v>
      </c>
      <c r="N334" t="s">
        <v>8269</v>
      </c>
      <c r="O334" s="14">
        <v>1.28</v>
      </c>
      <c r="P334" s="15">
        <v>49.230769230769234</v>
      </c>
      <c r="Q334" t="s">
        <v>8323</v>
      </c>
      <c r="R334" t="s">
        <v>8326</v>
      </c>
      <c r="S334" s="10">
        <v>42521.654328703706</v>
      </c>
    </row>
    <row r="335" spans="1:19" ht="25.05" customHeight="1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 s="12">
        <v>27</v>
      </c>
      <c r="M335" t="b">
        <v>1</v>
      </c>
      <c r="N335" t="s">
        <v>8269</v>
      </c>
      <c r="O335" s="14">
        <v>1.2749999999999999</v>
      </c>
      <c r="P335" s="15">
        <v>47.222222222222221</v>
      </c>
      <c r="Q335" t="s">
        <v>8323</v>
      </c>
      <c r="R335" t="s">
        <v>8326</v>
      </c>
      <c r="S335" s="10">
        <v>42443.802361111113</v>
      </c>
    </row>
    <row r="336" spans="1:19" ht="25.05" customHeight="1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 s="12">
        <v>17</v>
      </c>
      <c r="M336" t="b">
        <v>1</v>
      </c>
      <c r="N336" t="s">
        <v>8269</v>
      </c>
      <c r="O336" s="14">
        <v>1.26</v>
      </c>
      <c r="P336" s="15">
        <v>74.117647058823536</v>
      </c>
      <c r="Q336" t="s">
        <v>8323</v>
      </c>
      <c r="R336" t="s">
        <v>8326</v>
      </c>
      <c r="S336" s="10">
        <v>41891.96503472222</v>
      </c>
    </row>
    <row r="337" spans="1:19" ht="25.05" customHeight="1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 s="12">
        <v>9</v>
      </c>
      <c r="M337" t="b">
        <v>1</v>
      </c>
      <c r="N337" t="s">
        <v>8269</v>
      </c>
      <c r="O337" s="14">
        <v>1.0466666666666666</v>
      </c>
      <c r="P337" s="15">
        <v>139.55555555555554</v>
      </c>
      <c r="Q337" t="s">
        <v>8323</v>
      </c>
      <c r="R337" t="s">
        <v>8326</v>
      </c>
      <c r="S337" s="10">
        <v>42375.114988425921</v>
      </c>
    </row>
    <row r="338" spans="1:19" ht="25.05" customHeight="1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 s="12">
        <v>20</v>
      </c>
      <c r="M338" t="b">
        <v>1</v>
      </c>
      <c r="N338" t="s">
        <v>8269</v>
      </c>
      <c r="O338" s="14">
        <v>1</v>
      </c>
      <c r="P338" s="15">
        <v>62.5</v>
      </c>
      <c r="Q338" t="s">
        <v>8323</v>
      </c>
      <c r="R338" t="s">
        <v>8326</v>
      </c>
      <c r="S338" s="10">
        <v>41788.58997685185</v>
      </c>
    </row>
    <row r="339" spans="1:19" ht="25.05" customHeight="1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 s="12">
        <v>24</v>
      </c>
      <c r="M339" t="b">
        <v>1</v>
      </c>
      <c r="N339" t="s">
        <v>8269</v>
      </c>
      <c r="O339" s="14">
        <v>1.5575000000000001</v>
      </c>
      <c r="P339" s="15">
        <v>51.916666666666664</v>
      </c>
      <c r="Q339" t="s">
        <v>8323</v>
      </c>
      <c r="R339" t="s">
        <v>8326</v>
      </c>
      <c r="S339" s="10">
        <v>42360.887835648144</v>
      </c>
    </row>
    <row r="340" spans="1:19" ht="25.05" customHeight="1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 s="12">
        <v>18</v>
      </c>
      <c r="M340" t="b">
        <v>1</v>
      </c>
      <c r="N340" t="s">
        <v>8269</v>
      </c>
      <c r="O340" s="14">
        <v>1.75</v>
      </c>
      <c r="P340" s="15">
        <v>68.055555555555557</v>
      </c>
      <c r="Q340" t="s">
        <v>8323</v>
      </c>
      <c r="R340" t="s">
        <v>8326</v>
      </c>
      <c r="S340" s="10">
        <v>42003.948425925926</v>
      </c>
    </row>
    <row r="341" spans="1:19" ht="25.05" customHeight="1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 s="12">
        <v>21</v>
      </c>
      <c r="M341" t="b">
        <v>1</v>
      </c>
      <c r="N341" t="s">
        <v>8269</v>
      </c>
      <c r="O341" s="14">
        <v>1.6266666666666667</v>
      </c>
      <c r="P341" s="15">
        <v>58.095238095238095</v>
      </c>
      <c r="Q341" t="s">
        <v>8323</v>
      </c>
      <c r="R341" t="s">
        <v>8326</v>
      </c>
      <c r="S341" s="10">
        <v>40644.159259259257</v>
      </c>
    </row>
    <row r="342" spans="1:19" ht="25.05" customHeight="1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 s="12">
        <v>20</v>
      </c>
      <c r="M342" t="b">
        <v>1</v>
      </c>
      <c r="N342" t="s">
        <v>8269</v>
      </c>
      <c r="O342" s="14">
        <v>1.218</v>
      </c>
      <c r="P342" s="15">
        <v>60.9</v>
      </c>
      <c r="Q342" t="s">
        <v>8323</v>
      </c>
      <c r="R342" t="s">
        <v>8326</v>
      </c>
      <c r="S342" s="10">
        <v>42036.24428240741</v>
      </c>
    </row>
    <row r="343" spans="1:19" ht="25.05" customHeight="1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 s="12">
        <v>27</v>
      </c>
      <c r="M343" t="b">
        <v>1</v>
      </c>
      <c r="N343" t="s">
        <v>8269</v>
      </c>
      <c r="O343" s="14">
        <v>1.2433537832310839</v>
      </c>
      <c r="P343" s="15">
        <v>45.037037037037038</v>
      </c>
      <c r="Q343" t="s">
        <v>8323</v>
      </c>
      <c r="R343" t="s">
        <v>8326</v>
      </c>
      <c r="S343" s="10">
        <v>42011.202581018515</v>
      </c>
    </row>
    <row r="344" spans="1:19" ht="25.05" customHeight="1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 s="12">
        <v>38</v>
      </c>
      <c r="M344" t="b">
        <v>1</v>
      </c>
      <c r="N344" t="s">
        <v>8269</v>
      </c>
      <c r="O344" s="14">
        <v>1</v>
      </c>
      <c r="P344" s="15">
        <v>31.578947368421051</v>
      </c>
      <c r="Q344" t="s">
        <v>8323</v>
      </c>
      <c r="R344" t="s">
        <v>8326</v>
      </c>
      <c r="S344" s="10">
        <v>41822.90488425926</v>
      </c>
    </row>
    <row r="345" spans="1:19" ht="25.05" customHeight="1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 s="12">
        <v>18</v>
      </c>
      <c r="M345" t="b">
        <v>1</v>
      </c>
      <c r="N345" t="s">
        <v>8269</v>
      </c>
      <c r="O345" s="14">
        <v>1.2</v>
      </c>
      <c r="P345" s="15">
        <v>66.666666666666671</v>
      </c>
      <c r="Q345" t="s">
        <v>8323</v>
      </c>
      <c r="R345" t="s">
        <v>8326</v>
      </c>
      <c r="S345" s="10">
        <v>42026.924976851849</v>
      </c>
    </row>
    <row r="346" spans="1:19" ht="25.05" customHeight="1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 s="12">
        <v>38</v>
      </c>
      <c r="M346" t="b">
        <v>1</v>
      </c>
      <c r="N346" t="s">
        <v>8269</v>
      </c>
      <c r="O346" s="14">
        <v>1.1970000000000001</v>
      </c>
      <c r="P346" s="15">
        <v>31.5</v>
      </c>
      <c r="Q346" t="s">
        <v>8323</v>
      </c>
      <c r="R346" t="s">
        <v>8326</v>
      </c>
      <c r="S346" s="10">
        <v>41808.198518518519</v>
      </c>
    </row>
    <row r="347" spans="1:19" ht="25.05" customHeight="1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 s="12">
        <v>12</v>
      </c>
      <c r="M347" t="b">
        <v>1</v>
      </c>
      <c r="N347" t="s">
        <v>8269</v>
      </c>
      <c r="O347" s="14">
        <v>1.3055555555555556</v>
      </c>
      <c r="P347" s="15">
        <v>97.916666666666671</v>
      </c>
      <c r="Q347" t="s">
        <v>8323</v>
      </c>
      <c r="R347" t="s">
        <v>8326</v>
      </c>
      <c r="S347" s="10">
        <v>41974.743148148147</v>
      </c>
    </row>
    <row r="348" spans="1:19" ht="25.05" customHeight="1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 s="12">
        <v>27</v>
      </c>
      <c r="M348" t="b">
        <v>1</v>
      </c>
      <c r="N348" t="s">
        <v>8269</v>
      </c>
      <c r="O348" s="14">
        <v>1.1895833333333334</v>
      </c>
      <c r="P348" s="15">
        <v>42.296296296296298</v>
      </c>
      <c r="Q348" t="s">
        <v>8323</v>
      </c>
      <c r="R348" t="s">
        <v>8326</v>
      </c>
      <c r="S348" s="10">
        <v>41884.599849537037</v>
      </c>
    </row>
    <row r="349" spans="1:19" ht="25.05" customHeight="1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 s="12">
        <v>17</v>
      </c>
      <c r="M349" t="b">
        <v>1</v>
      </c>
      <c r="N349" t="s">
        <v>8269</v>
      </c>
      <c r="O349" s="14">
        <v>1.1299999999999999</v>
      </c>
      <c r="P349" s="15">
        <v>66.470588235294116</v>
      </c>
      <c r="Q349" t="s">
        <v>8323</v>
      </c>
      <c r="R349" t="s">
        <v>8326</v>
      </c>
      <c r="S349" s="10">
        <v>42661.132245370376</v>
      </c>
    </row>
    <row r="350" spans="1:19" ht="25.05" customHeight="1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 s="12">
        <v>19</v>
      </c>
      <c r="M350" t="b">
        <v>1</v>
      </c>
      <c r="N350" t="s">
        <v>8269</v>
      </c>
      <c r="O350" s="14">
        <v>1.0227272727272727</v>
      </c>
      <c r="P350" s="15">
        <v>59.210526315789473</v>
      </c>
      <c r="Q350" t="s">
        <v>8323</v>
      </c>
      <c r="R350" t="s">
        <v>8326</v>
      </c>
      <c r="S350" s="10">
        <v>42073.660694444443</v>
      </c>
    </row>
    <row r="351" spans="1:19" ht="25.05" customHeight="1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 s="12">
        <v>19</v>
      </c>
      <c r="M351" t="b">
        <v>1</v>
      </c>
      <c r="N351" t="s">
        <v>8269</v>
      </c>
      <c r="O351" s="14">
        <v>1.1200000000000001</v>
      </c>
      <c r="P351" s="15">
        <v>58.94736842105263</v>
      </c>
      <c r="Q351" t="s">
        <v>8323</v>
      </c>
      <c r="R351" t="s">
        <v>8326</v>
      </c>
      <c r="S351" s="10">
        <v>42572.61681712963</v>
      </c>
    </row>
    <row r="352" spans="1:19" ht="25.05" customHeight="1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 s="12">
        <v>18</v>
      </c>
      <c r="M352" t="b">
        <v>1</v>
      </c>
      <c r="N352" t="s">
        <v>8269</v>
      </c>
      <c r="O352" s="14">
        <v>1.119</v>
      </c>
      <c r="P352" s="15">
        <v>62.166666666666664</v>
      </c>
      <c r="Q352" t="s">
        <v>8323</v>
      </c>
      <c r="R352" t="s">
        <v>8326</v>
      </c>
      <c r="S352" s="10">
        <v>42374.651504629626</v>
      </c>
    </row>
    <row r="353" spans="1:19" ht="25.05" customHeight="1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 s="12">
        <v>18</v>
      </c>
      <c r="M353" t="b">
        <v>1</v>
      </c>
      <c r="N353" t="s">
        <v>8269</v>
      </c>
      <c r="O353" s="14">
        <v>1.0619047619047619</v>
      </c>
      <c r="P353" s="15">
        <v>61.944444444444443</v>
      </c>
      <c r="Q353" t="s">
        <v>8323</v>
      </c>
      <c r="R353" t="s">
        <v>8326</v>
      </c>
      <c r="S353" s="10">
        <v>42499.039629629624</v>
      </c>
    </row>
    <row r="354" spans="1:19" ht="25.05" customHeight="1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 s="12">
        <v>18</v>
      </c>
      <c r="M354" t="b">
        <v>1</v>
      </c>
      <c r="N354" t="s">
        <v>8269</v>
      </c>
      <c r="O354" s="14">
        <v>2.23</v>
      </c>
      <c r="P354" s="15">
        <v>61.944444444444443</v>
      </c>
      <c r="Q354" t="s">
        <v>8323</v>
      </c>
      <c r="R354" t="s">
        <v>8326</v>
      </c>
      <c r="S354" s="10">
        <v>41830.545694444445</v>
      </c>
    </row>
    <row r="355" spans="1:19" ht="25.05" customHeight="1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 s="12">
        <v>19</v>
      </c>
      <c r="M355" t="b">
        <v>1</v>
      </c>
      <c r="N355" t="s">
        <v>8269</v>
      </c>
      <c r="O355" s="14">
        <v>1.1100000000000001</v>
      </c>
      <c r="P355" s="15">
        <v>58.421052631578945</v>
      </c>
      <c r="Q355" t="s">
        <v>8323</v>
      </c>
      <c r="R355" t="s">
        <v>8326</v>
      </c>
      <c r="S355" s="10">
        <v>41869.740671296298</v>
      </c>
    </row>
    <row r="356" spans="1:19" ht="25.05" customHeight="1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 s="12">
        <v>18</v>
      </c>
      <c r="M356" t="b">
        <v>1</v>
      </c>
      <c r="N356" t="s">
        <v>8269</v>
      </c>
      <c r="O356" s="14">
        <v>2.21</v>
      </c>
      <c r="P356" s="15">
        <v>61.388888888888886</v>
      </c>
      <c r="Q356" t="s">
        <v>8323</v>
      </c>
      <c r="R356" t="s">
        <v>8326</v>
      </c>
      <c r="S356" s="10">
        <v>42107.067557870367</v>
      </c>
    </row>
    <row r="357" spans="1:19" ht="25.05" customHeight="1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 s="12">
        <v>27</v>
      </c>
      <c r="M357" t="b">
        <v>1</v>
      </c>
      <c r="N357" t="s">
        <v>8269</v>
      </c>
      <c r="O357" s="14">
        <v>1.101</v>
      </c>
      <c r="P357" s="15">
        <v>40.777777777777779</v>
      </c>
      <c r="Q357" t="s">
        <v>8323</v>
      </c>
      <c r="R357" t="s">
        <v>8326</v>
      </c>
      <c r="S357" s="10">
        <v>41866.79886574074</v>
      </c>
    </row>
    <row r="358" spans="1:19" ht="25.05" customHeight="1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 s="12">
        <v>20</v>
      </c>
      <c r="M358" t="b">
        <v>1</v>
      </c>
      <c r="N358" t="s">
        <v>8269</v>
      </c>
      <c r="O358" s="14">
        <v>2.1800000000000002</v>
      </c>
      <c r="P358" s="15">
        <v>54.5</v>
      </c>
      <c r="Q358" t="s">
        <v>8323</v>
      </c>
      <c r="R358" t="s">
        <v>8326</v>
      </c>
      <c r="S358" s="10">
        <v>42056.091631944444</v>
      </c>
    </row>
    <row r="359" spans="1:19" ht="25.05" customHeight="1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 s="12">
        <v>14</v>
      </c>
      <c r="M359" t="b">
        <v>1</v>
      </c>
      <c r="N359" t="s">
        <v>8269</v>
      </c>
      <c r="O359" s="14">
        <v>1.0780000000000001</v>
      </c>
      <c r="P359" s="15">
        <v>77</v>
      </c>
      <c r="Q359" t="s">
        <v>8323</v>
      </c>
      <c r="R359" t="s">
        <v>8326</v>
      </c>
      <c r="S359" s="10">
        <v>42402.889027777783</v>
      </c>
    </row>
    <row r="360" spans="1:19" ht="25.05" customHeight="1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 s="12">
        <v>20</v>
      </c>
      <c r="M360" t="b">
        <v>1</v>
      </c>
      <c r="N360" t="s">
        <v>8269</v>
      </c>
      <c r="O360" s="14">
        <v>1.0668</v>
      </c>
      <c r="P360" s="15">
        <v>53.339999999999996</v>
      </c>
      <c r="Q360" t="s">
        <v>8323</v>
      </c>
      <c r="R360" t="s">
        <v>8326</v>
      </c>
      <c r="S360" s="10">
        <v>42475.057164351849</v>
      </c>
    </row>
    <row r="361" spans="1:19" ht="25.05" customHeight="1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 s="12">
        <v>26</v>
      </c>
      <c r="M361" t="b">
        <v>1</v>
      </c>
      <c r="N361" t="s">
        <v>8269</v>
      </c>
      <c r="O361" s="14">
        <v>1.0640000000000001</v>
      </c>
      <c r="P361" s="15">
        <v>40.92307692307692</v>
      </c>
      <c r="Q361" t="s">
        <v>8323</v>
      </c>
      <c r="R361" t="s">
        <v>8326</v>
      </c>
      <c r="S361" s="10">
        <v>42184.209537037037</v>
      </c>
    </row>
    <row r="362" spans="1:19" ht="25.05" customHeight="1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 s="12">
        <v>42</v>
      </c>
      <c r="M362" t="b">
        <v>1</v>
      </c>
      <c r="N362" t="s">
        <v>8269</v>
      </c>
      <c r="O362" s="14">
        <v>1.0629999999999999</v>
      </c>
      <c r="P362" s="15">
        <v>25.30952380952381</v>
      </c>
      <c r="Q362" t="s">
        <v>8323</v>
      </c>
      <c r="R362" t="s">
        <v>8326</v>
      </c>
      <c r="S362" s="10">
        <v>42419.91942129629</v>
      </c>
    </row>
    <row r="363" spans="1:19" ht="25.05" customHeight="1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 s="12">
        <v>18</v>
      </c>
      <c r="M363" t="b">
        <v>1</v>
      </c>
      <c r="N363" t="s">
        <v>8269</v>
      </c>
      <c r="O363" s="14">
        <v>2.11</v>
      </c>
      <c r="P363" s="15">
        <v>58.611111111111114</v>
      </c>
      <c r="Q363" t="s">
        <v>8323</v>
      </c>
      <c r="R363" t="s">
        <v>8326</v>
      </c>
      <c r="S363" s="10">
        <v>41808.991944444446</v>
      </c>
    </row>
    <row r="364" spans="1:19" ht="25.05" customHeight="1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 s="12">
        <v>23</v>
      </c>
      <c r="M364" t="b">
        <v>1</v>
      </c>
      <c r="N364" t="s">
        <v>8269</v>
      </c>
      <c r="O364" s="14">
        <v>1.046</v>
      </c>
      <c r="P364" s="15">
        <v>45.478260869565219</v>
      </c>
      <c r="Q364" t="s">
        <v>8323</v>
      </c>
      <c r="R364" t="s">
        <v>8326</v>
      </c>
      <c r="S364" s="10">
        <v>41969.199756944443</v>
      </c>
    </row>
    <row r="365" spans="1:19" ht="25.05" customHeight="1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 s="12">
        <v>23</v>
      </c>
      <c r="M365" t="b">
        <v>1</v>
      </c>
      <c r="N365" t="s">
        <v>8269</v>
      </c>
      <c r="O365" s="14">
        <v>1.3906666666666667</v>
      </c>
      <c r="P365" s="15">
        <v>45.347826086956523</v>
      </c>
      <c r="Q365" t="s">
        <v>8323</v>
      </c>
      <c r="R365" t="s">
        <v>8326</v>
      </c>
      <c r="S365" s="10">
        <v>42219.180393518516</v>
      </c>
    </row>
    <row r="366" spans="1:19" ht="25.05" customHeight="1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 s="12">
        <v>27</v>
      </c>
      <c r="M366" t="b">
        <v>1</v>
      </c>
      <c r="N366" t="s">
        <v>8269</v>
      </c>
      <c r="O366" s="14">
        <v>1.0349999999999999</v>
      </c>
      <c r="P366" s="15">
        <v>38.333333333333336</v>
      </c>
      <c r="Q366" t="s">
        <v>8323</v>
      </c>
      <c r="R366" t="s">
        <v>8326</v>
      </c>
      <c r="S366" s="10">
        <v>41855.548101851848</v>
      </c>
    </row>
    <row r="367" spans="1:19" ht="25.05" customHeight="1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 s="12">
        <v>28</v>
      </c>
      <c r="M367" t="b">
        <v>1</v>
      </c>
      <c r="N367" t="s">
        <v>8269</v>
      </c>
      <c r="O367" s="14">
        <v>1.0349999999999999</v>
      </c>
      <c r="P367" s="15">
        <v>36.964285714285715</v>
      </c>
      <c r="Q367" t="s">
        <v>8323</v>
      </c>
      <c r="R367" t="s">
        <v>8326</v>
      </c>
      <c r="S367" s="10">
        <v>42185.556157407409</v>
      </c>
    </row>
    <row r="368" spans="1:19" ht="25.05" customHeight="1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 s="12">
        <v>16</v>
      </c>
      <c r="M368" t="b">
        <v>1</v>
      </c>
      <c r="N368" t="s">
        <v>8269</v>
      </c>
      <c r="O368" s="14">
        <v>1.2875000000000001</v>
      </c>
      <c r="P368" s="15">
        <v>64.375</v>
      </c>
      <c r="Q368" t="s">
        <v>8323</v>
      </c>
      <c r="R368" t="s">
        <v>8326</v>
      </c>
      <c r="S368" s="10">
        <v>41876.815787037034</v>
      </c>
    </row>
    <row r="369" spans="1:19" ht="25.05" customHeight="1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 s="12">
        <v>27</v>
      </c>
      <c r="M369" t="b">
        <v>1</v>
      </c>
      <c r="N369" t="s">
        <v>8269</v>
      </c>
      <c r="O369" s="14">
        <v>1.1388888888888888</v>
      </c>
      <c r="P369" s="15">
        <v>37.962962962962962</v>
      </c>
      <c r="Q369" t="s">
        <v>8323</v>
      </c>
      <c r="R369" t="s">
        <v>8326</v>
      </c>
      <c r="S369" s="10">
        <v>42026.176180555558</v>
      </c>
    </row>
    <row r="370" spans="1:19" ht="25.05" customHeight="1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 s="12">
        <v>17</v>
      </c>
      <c r="M370" t="b">
        <v>1</v>
      </c>
      <c r="N370" t="s">
        <v>8269</v>
      </c>
      <c r="O370" s="14">
        <v>2.02</v>
      </c>
      <c r="P370" s="15">
        <v>59.411764705882355</v>
      </c>
      <c r="Q370" t="s">
        <v>8323</v>
      </c>
      <c r="R370" t="s">
        <v>8326</v>
      </c>
      <c r="S370" s="10">
        <v>42220.79487268519</v>
      </c>
    </row>
    <row r="371" spans="1:19" ht="25.05" customHeight="1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 s="12">
        <v>21</v>
      </c>
      <c r="M371" t="b">
        <v>1</v>
      </c>
      <c r="N371" t="s">
        <v>8269</v>
      </c>
      <c r="O371" s="14">
        <v>1.00099</v>
      </c>
      <c r="P371" s="15">
        <v>47.666190476190479</v>
      </c>
      <c r="Q371" t="s">
        <v>8323</v>
      </c>
      <c r="R371" t="s">
        <v>8326</v>
      </c>
      <c r="S371" s="10">
        <v>41877.221886574072</v>
      </c>
    </row>
    <row r="372" spans="1:19" ht="25.05" customHeight="1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 s="12">
        <v>8</v>
      </c>
      <c r="M372" t="b">
        <v>1</v>
      </c>
      <c r="N372" t="s">
        <v>8269</v>
      </c>
      <c r="O372" s="14">
        <v>1</v>
      </c>
      <c r="P372" s="15">
        <v>125</v>
      </c>
      <c r="Q372" t="s">
        <v>8323</v>
      </c>
      <c r="R372" t="s">
        <v>8326</v>
      </c>
      <c r="S372" s="10">
        <v>42297.748738425929</v>
      </c>
    </row>
    <row r="373" spans="1:19" ht="25.05" customHeight="1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 s="12">
        <v>16</v>
      </c>
      <c r="M373" t="b">
        <v>1</v>
      </c>
      <c r="N373" t="s">
        <v>8269</v>
      </c>
      <c r="O373" s="14">
        <v>1.2946666666666666</v>
      </c>
      <c r="P373" s="15">
        <v>60.6875</v>
      </c>
      <c r="Q373" t="s">
        <v>8323</v>
      </c>
      <c r="R373" t="s">
        <v>8326</v>
      </c>
      <c r="S373" s="10">
        <v>41922.640590277777</v>
      </c>
    </row>
    <row r="374" spans="1:19" ht="25.05" customHeight="1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 s="12">
        <v>15</v>
      </c>
      <c r="M374" t="b">
        <v>1</v>
      </c>
      <c r="N374" t="s">
        <v>8269</v>
      </c>
      <c r="O374" s="14">
        <v>1.0055555555555555</v>
      </c>
      <c r="P374" s="15">
        <v>60.333333333333336</v>
      </c>
      <c r="Q374" t="s">
        <v>8323</v>
      </c>
      <c r="R374" t="s">
        <v>8326</v>
      </c>
      <c r="S374" s="10">
        <v>41802.62090277778</v>
      </c>
    </row>
    <row r="375" spans="1:19" ht="25.05" customHeight="1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 s="12">
        <v>14</v>
      </c>
      <c r="M375" t="b">
        <v>1</v>
      </c>
      <c r="N375" t="s">
        <v>8269</v>
      </c>
      <c r="O375" s="14">
        <v>1.125</v>
      </c>
      <c r="P375" s="15">
        <v>64.285714285714292</v>
      </c>
      <c r="Q375" t="s">
        <v>8323</v>
      </c>
      <c r="R375" t="s">
        <v>8326</v>
      </c>
      <c r="S375" s="10">
        <v>42553.926527777774</v>
      </c>
    </row>
    <row r="376" spans="1:19" ht="25.05" customHeight="1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 s="12">
        <v>19</v>
      </c>
      <c r="M376" t="b">
        <v>1</v>
      </c>
      <c r="N376" t="s">
        <v>8269</v>
      </c>
      <c r="O376" s="14">
        <v>1.09375</v>
      </c>
      <c r="P376" s="15">
        <v>46.05263157894737</v>
      </c>
      <c r="Q376" t="s">
        <v>8323</v>
      </c>
      <c r="R376" t="s">
        <v>8326</v>
      </c>
      <c r="S376" s="10">
        <v>42523.248715277776</v>
      </c>
    </row>
    <row r="377" spans="1:19" ht="25.05" customHeight="1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 s="12">
        <v>10</v>
      </c>
      <c r="M377" t="b">
        <v>1</v>
      </c>
      <c r="N377" t="s">
        <v>8269</v>
      </c>
      <c r="O377" s="14">
        <v>1.5820000000000001</v>
      </c>
      <c r="P377" s="15">
        <v>79.099999999999994</v>
      </c>
      <c r="Q377" t="s">
        <v>8323</v>
      </c>
      <c r="R377" t="s">
        <v>8326</v>
      </c>
      <c r="S377" s="10">
        <v>42121.249814814815</v>
      </c>
    </row>
    <row r="378" spans="1:19" ht="25.05" customHeight="1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 s="12">
        <v>27</v>
      </c>
      <c r="M378" t="b">
        <v>1</v>
      </c>
      <c r="N378" t="s">
        <v>8269</v>
      </c>
      <c r="O378" s="14">
        <v>1.3</v>
      </c>
      <c r="P378" s="15">
        <v>28.888888888888889</v>
      </c>
      <c r="Q378" t="s">
        <v>8323</v>
      </c>
      <c r="R378" t="s">
        <v>8326</v>
      </c>
      <c r="S378" s="10">
        <v>42093.786840277782</v>
      </c>
    </row>
    <row r="379" spans="1:19" ht="25.05" customHeight="1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 s="12">
        <v>15</v>
      </c>
      <c r="M379" t="b">
        <v>1</v>
      </c>
      <c r="N379" t="s">
        <v>8269</v>
      </c>
      <c r="O379" s="14">
        <v>1.1692307692307693</v>
      </c>
      <c r="P379" s="15">
        <v>50.666666666666664</v>
      </c>
      <c r="Q379" t="s">
        <v>8323</v>
      </c>
      <c r="R379" t="s">
        <v>8326</v>
      </c>
      <c r="S379" s="10">
        <v>42136.270787037036</v>
      </c>
    </row>
    <row r="380" spans="1:19" ht="25.05" customHeight="1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 s="12">
        <v>20</v>
      </c>
      <c r="M380" t="b">
        <v>1</v>
      </c>
      <c r="N380" t="s">
        <v>8269</v>
      </c>
      <c r="O380" s="14">
        <v>1.0428571428571429</v>
      </c>
      <c r="P380" s="15">
        <v>36.5</v>
      </c>
      <c r="Q380" t="s">
        <v>8323</v>
      </c>
      <c r="R380" t="s">
        <v>8326</v>
      </c>
      <c r="S380" s="10">
        <v>41780.525937500002</v>
      </c>
    </row>
    <row r="381" spans="1:19" ht="25.05" customHeight="1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 s="12">
        <v>13</v>
      </c>
      <c r="M381" t="b">
        <v>1</v>
      </c>
      <c r="N381" t="s">
        <v>8269</v>
      </c>
      <c r="O381" s="14">
        <v>1.1966666666666668</v>
      </c>
      <c r="P381" s="15">
        <v>55.230769230769234</v>
      </c>
      <c r="Q381" t="s">
        <v>8323</v>
      </c>
      <c r="R381" t="s">
        <v>8326</v>
      </c>
      <c r="S381" s="10">
        <v>42600.756041666667</v>
      </c>
    </row>
    <row r="382" spans="1:19" ht="25.05" customHeight="1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 s="12">
        <v>12</v>
      </c>
      <c r="M382" t="b">
        <v>1</v>
      </c>
      <c r="N382" t="s">
        <v>8269</v>
      </c>
      <c r="O382" s="14">
        <v>1.39</v>
      </c>
      <c r="P382" s="15">
        <v>57.916666666666664</v>
      </c>
      <c r="Q382" t="s">
        <v>8323</v>
      </c>
      <c r="R382" t="s">
        <v>8326</v>
      </c>
      <c r="S382" s="10">
        <v>42643.632858796293</v>
      </c>
    </row>
    <row r="383" spans="1:19" ht="25.05" customHeight="1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 s="12">
        <v>18</v>
      </c>
      <c r="M383" t="b">
        <v>1</v>
      </c>
      <c r="N383" t="s">
        <v>8269</v>
      </c>
      <c r="O383" s="14">
        <v>1.32</v>
      </c>
      <c r="P383" s="15">
        <v>36.666666666666664</v>
      </c>
      <c r="Q383" t="s">
        <v>8323</v>
      </c>
      <c r="R383" t="s">
        <v>8326</v>
      </c>
      <c r="S383" s="10">
        <v>42177.761782407411</v>
      </c>
    </row>
    <row r="384" spans="1:19" ht="25.05" customHeight="1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 s="12">
        <v>16</v>
      </c>
      <c r="M384" t="b">
        <v>1</v>
      </c>
      <c r="N384" t="s">
        <v>8269</v>
      </c>
      <c r="O384" s="14">
        <v>1.0123076923076924</v>
      </c>
      <c r="P384" s="15">
        <v>41.125</v>
      </c>
      <c r="Q384" t="s">
        <v>8323</v>
      </c>
      <c r="R384" t="s">
        <v>8326</v>
      </c>
      <c r="S384" s="10">
        <v>42088.723692129628</v>
      </c>
    </row>
    <row r="385" spans="1:19" ht="25.05" customHeight="1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 s="12">
        <v>13</v>
      </c>
      <c r="M385" t="b">
        <v>1</v>
      </c>
      <c r="N385" t="s">
        <v>8269</v>
      </c>
      <c r="O385" s="14">
        <v>1.3</v>
      </c>
      <c r="P385" s="15">
        <v>50</v>
      </c>
      <c r="Q385" t="s">
        <v>8323</v>
      </c>
      <c r="R385" t="s">
        <v>8326</v>
      </c>
      <c r="S385" s="10">
        <v>42053.106111111112</v>
      </c>
    </row>
    <row r="386" spans="1:19" ht="25.05" customHeight="1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 s="12">
        <v>14</v>
      </c>
      <c r="M386" t="b">
        <v>1</v>
      </c>
      <c r="N386" t="s">
        <v>8269</v>
      </c>
      <c r="O386" s="14">
        <v>1.3</v>
      </c>
      <c r="P386" s="15">
        <v>46.428571428571431</v>
      </c>
      <c r="Q386" t="s">
        <v>8323</v>
      </c>
      <c r="R386" t="s">
        <v>8326</v>
      </c>
      <c r="S386" s="10">
        <v>42053.733078703706</v>
      </c>
    </row>
    <row r="387" spans="1:19" ht="25.05" customHeight="1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 s="12">
        <v>8</v>
      </c>
      <c r="M387" t="b">
        <v>1</v>
      </c>
      <c r="N387" t="s">
        <v>8269</v>
      </c>
      <c r="O387" s="14">
        <v>1.262</v>
      </c>
      <c r="P387" s="15">
        <v>78.875</v>
      </c>
      <c r="Q387" t="s">
        <v>8323</v>
      </c>
      <c r="R387" t="s">
        <v>8326</v>
      </c>
      <c r="S387" s="10">
        <v>42289.761192129634</v>
      </c>
    </row>
    <row r="388" spans="1:19" ht="25.05" customHeight="1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 s="12">
        <v>3</v>
      </c>
      <c r="M388" t="b">
        <v>1</v>
      </c>
      <c r="N388" t="s">
        <v>8269</v>
      </c>
      <c r="O388" s="14">
        <v>1.22</v>
      </c>
      <c r="P388" s="15">
        <v>203.33333333333334</v>
      </c>
      <c r="Q388" t="s">
        <v>8323</v>
      </c>
      <c r="R388" t="s">
        <v>8326</v>
      </c>
      <c r="S388" s="10">
        <v>42152.503495370373</v>
      </c>
    </row>
    <row r="389" spans="1:19" ht="25.05" customHeight="1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 s="12">
        <v>18</v>
      </c>
      <c r="M389" t="b">
        <v>1</v>
      </c>
      <c r="N389" t="s">
        <v>8269</v>
      </c>
      <c r="O389" s="14">
        <v>1.212</v>
      </c>
      <c r="P389" s="15">
        <v>33.666666666666664</v>
      </c>
      <c r="Q389" t="s">
        <v>8323</v>
      </c>
      <c r="R389" t="s">
        <v>8326</v>
      </c>
      <c r="S389" s="10">
        <v>41882.585648148146</v>
      </c>
    </row>
    <row r="390" spans="1:19" ht="25.05" customHeight="1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 s="12">
        <v>13</v>
      </c>
      <c r="M390" t="b">
        <v>1</v>
      </c>
      <c r="N390" t="s">
        <v>8269</v>
      </c>
      <c r="O390" s="14">
        <v>1.6942857142857144</v>
      </c>
      <c r="P390" s="15">
        <v>45.615384615384613</v>
      </c>
      <c r="Q390" t="s">
        <v>8323</v>
      </c>
      <c r="R390" t="s">
        <v>8326</v>
      </c>
      <c r="S390" s="10">
        <v>41881.361342592594</v>
      </c>
    </row>
    <row r="391" spans="1:19" ht="25.05" customHeight="1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 s="12">
        <v>14</v>
      </c>
      <c r="M391" t="b">
        <v>1</v>
      </c>
      <c r="N391" t="s">
        <v>8269</v>
      </c>
      <c r="O391" s="14">
        <v>1.1399999999999999</v>
      </c>
      <c r="P391" s="15">
        <v>40.714285714285715</v>
      </c>
      <c r="Q391" t="s">
        <v>8323</v>
      </c>
      <c r="R391" t="s">
        <v>8326</v>
      </c>
      <c r="S391" s="10">
        <v>42232.702546296292</v>
      </c>
    </row>
    <row r="392" spans="1:19" ht="25.05" customHeight="1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 s="12">
        <v>21</v>
      </c>
      <c r="M392" t="b">
        <v>1</v>
      </c>
      <c r="N392" t="s">
        <v>8269</v>
      </c>
      <c r="O392" s="14">
        <v>1.1399999999999999</v>
      </c>
      <c r="P392" s="15">
        <v>27.142857142857142</v>
      </c>
      <c r="Q392" t="s">
        <v>8323</v>
      </c>
      <c r="R392" t="s">
        <v>8326</v>
      </c>
      <c r="S392" s="10">
        <v>41779.724224537036</v>
      </c>
    </row>
    <row r="393" spans="1:19" ht="25.05" customHeight="1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 s="12">
        <v>10</v>
      </c>
      <c r="M393" t="b">
        <v>1</v>
      </c>
      <c r="N393" t="s">
        <v>8269</v>
      </c>
      <c r="O393" s="14">
        <v>2.2799999999999998</v>
      </c>
      <c r="P393" s="15">
        <v>57</v>
      </c>
      <c r="Q393" t="s">
        <v>8323</v>
      </c>
      <c r="R393" t="s">
        <v>8326</v>
      </c>
      <c r="S393" s="10">
        <v>42045.84238425926</v>
      </c>
    </row>
    <row r="394" spans="1:19" ht="25.05" customHeight="1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 s="12">
        <v>10</v>
      </c>
      <c r="M394" t="b">
        <v>1</v>
      </c>
      <c r="N394" t="s">
        <v>8269</v>
      </c>
      <c r="O394" s="14">
        <v>1.1000000000000001</v>
      </c>
      <c r="P394" s="15">
        <v>55</v>
      </c>
      <c r="Q394" t="s">
        <v>8323</v>
      </c>
      <c r="R394" t="s">
        <v>8326</v>
      </c>
      <c r="S394" s="10">
        <v>42020.846666666665</v>
      </c>
    </row>
    <row r="395" spans="1:19" ht="25.05" customHeight="1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 s="12">
        <v>15</v>
      </c>
      <c r="M395" t="b">
        <v>1</v>
      </c>
      <c r="N395" t="s">
        <v>8269</v>
      </c>
      <c r="O395" s="14">
        <v>1.0740000000000001</v>
      </c>
      <c r="P395" s="15">
        <v>35.799999999999997</v>
      </c>
      <c r="Q395" t="s">
        <v>8323</v>
      </c>
      <c r="R395" t="s">
        <v>8326</v>
      </c>
      <c r="S395" s="10">
        <v>41914.100289351853</v>
      </c>
    </row>
    <row r="396" spans="1:19" ht="25.05" customHeight="1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 s="12">
        <v>9</v>
      </c>
      <c r="M396" t="b">
        <v>1</v>
      </c>
      <c r="N396" t="s">
        <v>8269</v>
      </c>
      <c r="O396" s="14">
        <v>1.0602199999999999</v>
      </c>
      <c r="P396" s="15">
        <v>58.901111111111113</v>
      </c>
      <c r="Q396" t="s">
        <v>8323</v>
      </c>
      <c r="R396" t="s">
        <v>8326</v>
      </c>
      <c r="S396" s="10">
        <v>41927.848900462966</v>
      </c>
    </row>
    <row r="397" spans="1:19" ht="25.05" customHeight="1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 s="12">
        <v>7</v>
      </c>
      <c r="M397" t="b">
        <v>1</v>
      </c>
      <c r="N397" t="s">
        <v>8269</v>
      </c>
      <c r="O397" s="14">
        <v>1.06</v>
      </c>
      <c r="P397" s="15">
        <v>75.714285714285708</v>
      </c>
      <c r="Q397" t="s">
        <v>8323</v>
      </c>
      <c r="R397" t="s">
        <v>8326</v>
      </c>
      <c r="S397" s="10">
        <v>42214.6956712963</v>
      </c>
    </row>
    <row r="398" spans="1:19" ht="25.05" customHeight="1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 s="12">
        <v>9</v>
      </c>
      <c r="M398" t="b">
        <v>1</v>
      </c>
      <c r="N398" t="s">
        <v>8269</v>
      </c>
      <c r="O398" s="14">
        <v>1.04</v>
      </c>
      <c r="P398" s="15">
        <v>57.777777777777779</v>
      </c>
      <c r="Q398" t="s">
        <v>8323</v>
      </c>
      <c r="R398" t="s">
        <v>8326</v>
      </c>
      <c r="S398" s="10">
        <v>41828.646319444444</v>
      </c>
    </row>
    <row r="399" spans="1:19" ht="25.05" customHeight="1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 s="12">
        <v>17</v>
      </c>
      <c r="M399" t="b">
        <v>1</v>
      </c>
      <c r="N399" t="s">
        <v>8269</v>
      </c>
      <c r="O399" s="14">
        <v>2.02</v>
      </c>
      <c r="P399" s="15">
        <v>29.705882352941178</v>
      </c>
      <c r="Q399" t="s">
        <v>8323</v>
      </c>
      <c r="R399" t="s">
        <v>8326</v>
      </c>
      <c r="S399" s="10">
        <v>42179.898472222223</v>
      </c>
    </row>
    <row r="400" spans="1:19" ht="25.05" customHeight="1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 s="12">
        <v>8</v>
      </c>
      <c r="M400" t="b">
        <v>1</v>
      </c>
      <c r="N400" t="s">
        <v>8269</v>
      </c>
      <c r="O400" s="14">
        <v>1.002</v>
      </c>
      <c r="P400" s="15">
        <v>62.625</v>
      </c>
      <c r="Q400" t="s">
        <v>8323</v>
      </c>
      <c r="R400" t="s">
        <v>8326</v>
      </c>
      <c r="S400" s="10">
        <v>42593.865405092598</v>
      </c>
    </row>
    <row r="401" spans="1:19" ht="25.05" customHeight="1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 s="12">
        <v>11</v>
      </c>
      <c r="M401" t="b">
        <v>1</v>
      </c>
      <c r="N401" t="s">
        <v>8269</v>
      </c>
      <c r="O401" s="14">
        <v>1.0777777777777777</v>
      </c>
      <c r="P401" s="15">
        <v>44.090909090909093</v>
      </c>
      <c r="Q401" t="s">
        <v>8323</v>
      </c>
      <c r="R401" t="s">
        <v>8326</v>
      </c>
      <c r="S401" s="10">
        <v>42746.261782407411</v>
      </c>
    </row>
    <row r="402" spans="1:19" ht="25.05" customHeight="1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 s="12">
        <v>13</v>
      </c>
      <c r="M402" t="b">
        <v>1</v>
      </c>
      <c r="N402" t="s">
        <v>8269</v>
      </c>
      <c r="O402" s="14">
        <v>1</v>
      </c>
      <c r="P402" s="15">
        <v>30.76923076923077</v>
      </c>
      <c r="Q402" t="s">
        <v>8323</v>
      </c>
      <c r="R402" t="s">
        <v>8326</v>
      </c>
      <c r="S402" s="10">
        <v>42689.214988425927</v>
      </c>
    </row>
    <row r="403" spans="1:19" ht="25.05" customHeight="1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 s="12">
        <v>9</v>
      </c>
      <c r="M403" t="b">
        <v>1</v>
      </c>
      <c r="N403" t="s">
        <v>8269</v>
      </c>
      <c r="O403" s="14">
        <v>1.5</v>
      </c>
      <c r="P403" s="15">
        <v>41.666666666666664</v>
      </c>
      <c r="Q403" t="s">
        <v>8323</v>
      </c>
      <c r="R403" t="s">
        <v>8326</v>
      </c>
      <c r="S403" s="10">
        <v>42529.022013888884</v>
      </c>
    </row>
    <row r="404" spans="1:19" ht="25.05" customHeight="1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 s="12">
        <v>6</v>
      </c>
      <c r="M404" t="b">
        <v>1</v>
      </c>
      <c r="N404" t="s">
        <v>8269</v>
      </c>
      <c r="O404" s="14">
        <v>1.0142857142857142</v>
      </c>
      <c r="P404" s="15">
        <v>59.166666666666664</v>
      </c>
      <c r="Q404" t="s">
        <v>8323</v>
      </c>
      <c r="R404" t="s">
        <v>8326</v>
      </c>
      <c r="S404" s="10">
        <v>42230.662731481483</v>
      </c>
    </row>
    <row r="405" spans="1:19" ht="25.05" customHeight="1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 s="12">
        <v>10</v>
      </c>
      <c r="M405" t="b">
        <v>1</v>
      </c>
      <c r="N405" t="s">
        <v>8269</v>
      </c>
      <c r="O405" s="14">
        <v>1.4</v>
      </c>
      <c r="P405" s="15">
        <v>35</v>
      </c>
      <c r="Q405" t="s">
        <v>8323</v>
      </c>
      <c r="R405" t="s">
        <v>8326</v>
      </c>
      <c r="S405" s="10">
        <v>42088.911354166667</v>
      </c>
    </row>
    <row r="406" spans="1:19" ht="25.05" customHeight="1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 s="12">
        <v>6</v>
      </c>
      <c r="M406" t="b">
        <v>1</v>
      </c>
      <c r="N406" t="s">
        <v>8269</v>
      </c>
      <c r="O406" s="14">
        <v>1.04</v>
      </c>
      <c r="P406" s="15">
        <v>52</v>
      </c>
      <c r="Q406" t="s">
        <v>8323</v>
      </c>
      <c r="R406" t="s">
        <v>8326</v>
      </c>
      <c r="S406" s="10">
        <v>41921.279976851853</v>
      </c>
    </row>
    <row r="407" spans="1:19" ht="25.05" customHeight="1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 s="12">
        <v>9</v>
      </c>
      <c r="M407" t="b">
        <v>1</v>
      </c>
      <c r="N407" t="s">
        <v>8269</v>
      </c>
      <c r="O407" s="14">
        <v>1.385</v>
      </c>
      <c r="P407" s="15">
        <v>30.777777777777779</v>
      </c>
      <c r="Q407" t="s">
        <v>8323</v>
      </c>
      <c r="R407" t="s">
        <v>8326</v>
      </c>
      <c r="S407" s="10">
        <v>42312.874594907407</v>
      </c>
    </row>
    <row r="408" spans="1:19" ht="25.05" customHeight="1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 s="12">
        <v>8</v>
      </c>
      <c r="M408" t="b">
        <v>1</v>
      </c>
      <c r="N408" t="s">
        <v>8269</v>
      </c>
      <c r="O408" s="14">
        <v>1.004</v>
      </c>
      <c r="P408" s="15">
        <v>31.375</v>
      </c>
      <c r="Q408" t="s">
        <v>8323</v>
      </c>
      <c r="R408" t="s">
        <v>8326</v>
      </c>
      <c r="S408" s="10">
        <v>42075.807395833333</v>
      </c>
    </row>
    <row r="409" spans="1:19" ht="25.05" customHeight="1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 s="12">
        <v>8</v>
      </c>
      <c r="M409" t="b">
        <v>1</v>
      </c>
      <c r="N409" t="s">
        <v>8269</v>
      </c>
      <c r="O409" s="14">
        <v>1</v>
      </c>
      <c r="P409" s="15">
        <v>31.25</v>
      </c>
      <c r="Q409" t="s">
        <v>8323</v>
      </c>
      <c r="R409" t="s">
        <v>8326</v>
      </c>
      <c r="S409" s="10">
        <v>42124.841111111105</v>
      </c>
    </row>
    <row r="410" spans="1:19" ht="25.05" customHeight="1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 s="12">
        <v>3</v>
      </c>
      <c r="M410" t="b">
        <v>1</v>
      </c>
      <c r="N410" t="s">
        <v>8269</v>
      </c>
      <c r="O410" s="14">
        <v>2.25</v>
      </c>
      <c r="P410" s="15">
        <v>75</v>
      </c>
      <c r="Q410" t="s">
        <v>8323</v>
      </c>
      <c r="R410" t="s">
        <v>8326</v>
      </c>
      <c r="S410" s="10">
        <v>42503.740868055553</v>
      </c>
    </row>
    <row r="411" spans="1:19" ht="25.05" customHeight="1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 s="12">
        <v>9</v>
      </c>
      <c r="M411" t="b">
        <v>1</v>
      </c>
      <c r="N411" t="s">
        <v>8269</v>
      </c>
      <c r="O411" s="14">
        <v>1</v>
      </c>
      <c r="P411" s="15">
        <v>22.222222222222221</v>
      </c>
      <c r="Q411" t="s">
        <v>8323</v>
      </c>
      <c r="R411" t="s">
        <v>8326</v>
      </c>
      <c r="S411" s="10">
        <v>42467.144166666665</v>
      </c>
    </row>
    <row r="412" spans="1:19" ht="25.05" customHeight="1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 s="12">
        <v>5</v>
      </c>
      <c r="M412" t="b">
        <v>1</v>
      </c>
      <c r="N412" t="s">
        <v>8269</v>
      </c>
      <c r="O412" s="14">
        <v>1</v>
      </c>
      <c r="P412" s="15">
        <v>20</v>
      </c>
      <c r="Q412" t="s">
        <v>8323</v>
      </c>
      <c r="R412" t="s">
        <v>8326</v>
      </c>
      <c r="S412" s="10">
        <v>42649.54923611111</v>
      </c>
    </row>
    <row r="413" spans="1:19" ht="25.05" customHeight="1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 s="12">
        <v>4</v>
      </c>
      <c r="M413" t="b">
        <v>1</v>
      </c>
      <c r="N413" t="s">
        <v>8269</v>
      </c>
      <c r="O413" s="14">
        <v>1.3</v>
      </c>
      <c r="P413" s="15">
        <v>3.25</v>
      </c>
      <c r="Q413" t="s">
        <v>8323</v>
      </c>
      <c r="R413" t="s">
        <v>8326</v>
      </c>
      <c r="S413" s="10">
        <v>42628.849120370374</v>
      </c>
    </row>
  </sheetData>
  <autoFilter ref="A1:S413" xr:uid="{7C4A61D2-F4BE-4DDD-95BF-2FDABC49EA8B}"/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413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9B9A-6AB9-4576-8666-A3AD7E3F3F5D}">
  <dimension ref="A1:F6"/>
  <sheetViews>
    <sheetView workbookViewId="0">
      <selection activeCell="C6" sqref="C6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6" t="s">
        <v>8222</v>
      </c>
      <c r="B1" t="s">
        <v>8223</v>
      </c>
    </row>
    <row r="3" spans="1:6" x14ac:dyDescent="0.3">
      <c r="A3" s="16" t="s">
        <v>8363</v>
      </c>
      <c r="B3" s="16" t="s">
        <v>8362</v>
      </c>
    </row>
    <row r="4" spans="1:6" x14ac:dyDescent="0.3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8323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3">
      <c r="A6" s="17" t="s">
        <v>8361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114F-698E-456D-AB74-4BC3A9B29112}">
  <dimension ref="A1:E7"/>
  <sheetViews>
    <sheetView workbookViewId="0">
      <selection activeCell="E13" sqref="E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6" t="s">
        <v>8222</v>
      </c>
      <c r="B1" t="s">
        <v>8364</v>
      </c>
    </row>
    <row r="2" spans="1:5" x14ac:dyDescent="0.3">
      <c r="A2" s="16" t="s">
        <v>8358</v>
      </c>
      <c r="B2" t="s">
        <v>8364</v>
      </c>
    </row>
    <row r="4" spans="1:5" x14ac:dyDescent="0.3">
      <c r="A4" s="16" t="s">
        <v>8365</v>
      </c>
      <c r="B4" s="16" t="s">
        <v>8362</v>
      </c>
    </row>
    <row r="5" spans="1:5" x14ac:dyDescent="0.3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7" t="s">
        <v>8326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3">
      <c r="A7" s="17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38C86-C113-4DEB-B657-1AA973458F61}">
  <dimension ref="A1:F1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6" t="s">
        <v>8358</v>
      </c>
      <c r="B1" t="s">
        <v>8323</v>
      </c>
    </row>
    <row r="3" spans="1:6" x14ac:dyDescent="0.3">
      <c r="A3" s="16" t="s">
        <v>8365</v>
      </c>
      <c r="B3" s="16" t="s">
        <v>8362</v>
      </c>
    </row>
    <row r="4" spans="1:6" x14ac:dyDescent="0.3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9" t="s">
        <v>8373</v>
      </c>
      <c r="B5" s="18">
        <v>7</v>
      </c>
      <c r="C5" s="18">
        <v>33</v>
      </c>
      <c r="D5" s="18">
        <v>2</v>
      </c>
      <c r="E5" s="18">
        <v>56</v>
      </c>
      <c r="F5" s="18">
        <v>98</v>
      </c>
    </row>
    <row r="6" spans="1:6" x14ac:dyDescent="0.3">
      <c r="A6" s="19" t="s">
        <v>8374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3">
      <c r="A7" s="19" t="s">
        <v>8375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3">
      <c r="A8" s="19" t="s">
        <v>8376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3">
      <c r="A9" s="19" t="s">
        <v>8367</v>
      </c>
      <c r="B9" s="18">
        <v>3</v>
      </c>
      <c r="C9" s="18">
        <v>52</v>
      </c>
      <c r="D9" s="18"/>
      <c r="E9" s="18">
        <v>111</v>
      </c>
      <c r="F9" s="18">
        <v>166</v>
      </c>
    </row>
    <row r="10" spans="1:6" x14ac:dyDescent="0.3">
      <c r="A10" s="19" t="s">
        <v>8377</v>
      </c>
      <c r="B10" s="18">
        <v>4</v>
      </c>
      <c r="C10" s="18">
        <v>49</v>
      </c>
      <c r="D10" s="18"/>
      <c r="E10" s="18">
        <v>100</v>
      </c>
      <c r="F10" s="18">
        <v>153</v>
      </c>
    </row>
    <row r="11" spans="1:6" x14ac:dyDescent="0.3">
      <c r="A11" s="19" t="s">
        <v>8368</v>
      </c>
      <c r="B11" s="18">
        <v>1</v>
      </c>
      <c r="C11" s="18">
        <v>50</v>
      </c>
      <c r="D11" s="18"/>
      <c r="E11" s="18">
        <v>87</v>
      </c>
      <c r="F11" s="18">
        <v>138</v>
      </c>
    </row>
    <row r="12" spans="1:6" x14ac:dyDescent="0.3">
      <c r="A12" s="19" t="s">
        <v>8369</v>
      </c>
      <c r="B12" s="18">
        <v>4</v>
      </c>
      <c r="C12" s="18">
        <v>47</v>
      </c>
      <c r="D12" s="18"/>
      <c r="E12" s="18">
        <v>72</v>
      </c>
      <c r="F12" s="18">
        <v>123</v>
      </c>
    </row>
    <row r="13" spans="1:6" x14ac:dyDescent="0.3">
      <c r="A13" s="19" t="s">
        <v>8370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3">
      <c r="A14" s="19" t="s">
        <v>8371</v>
      </c>
      <c r="B14" s="18"/>
      <c r="C14" s="18">
        <v>50</v>
      </c>
      <c r="D14" s="18"/>
      <c r="E14" s="18">
        <v>65</v>
      </c>
      <c r="F14" s="18">
        <v>115</v>
      </c>
    </row>
    <row r="15" spans="1:6" x14ac:dyDescent="0.3">
      <c r="A15" s="19" t="s">
        <v>8372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3">
      <c r="A16" s="19" t="s">
        <v>8378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3">
      <c r="A17" s="19" t="s">
        <v>8361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B9327-03D1-4281-A9E9-38D53DEA3565}">
  <dimension ref="A1:F6"/>
  <sheetViews>
    <sheetView workbookViewId="0">
      <selection activeCell="C11" sqref="C11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10.109375" style="15" bestFit="1" customWidth="1"/>
    <col min="4" max="4" width="14.33203125" bestFit="1" customWidth="1"/>
    <col min="5" max="5" width="15.6640625" style="15" bestFit="1" customWidth="1"/>
  </cols>
  <sheetData>
    <row r="1" spans="1:6" x14ac:dyDescent="0.3">
      <c r="A1" t="s">
        <v>8379</v>
      </c>
      <c r="B1" t="s">
        <v>8380</v>
      </c>
      <c r="C1" s="15" t="s">
        <v>8381</v>
      </c>
      <c r="D1" t="s">
        <v>8382</v>
      </c>
      <c r="E1" s="15" t="s">
        <v>8383</v>
      </c>
      <c r="F1" t="s">
        <v>8384</v>
      </c>
    </row>
    <row r="2" spans="1:6" x14ac:dyDescent="0.3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 s="15">
        <f>VLOOKUP(A2,Data!B:E,3,FALSE)</f>
        <v>2000</v>
      </c>
      <c r="D2" s="15">
        <f>VLOOKUP(A2,Data!B:E,4,FALSE)</f>
        <v>2020</v>
      </c>
      <c r="E2" s="15">
        <f>VLOOKUP(A2,Data!B:S,15,FALSE)</f>
        <v>51.794871794871796</v>
      </c>
      <c r="F2">
        <f>VLOOKUP(A2,Data!B:S,11,FALSE)</f>
        <v>39</v>
      </c>
    </row>
    <row r="3" spans="1:6" x14ac:dyDescent="0.3">
      <c r="A3" t="s">
        <v>3616</v>
      </c>
      <c r="B3" t="str">
        <f>VLOOKUP(A3,Data!B:C,2,FALSE)</f>
        <v>The play yet to be described as "A surefire Edinburgh Fringe Festival Cult Hit". Coming to the Underbelly, Edinburgh, 5th-30th August.</v>
      </c>
      <c r="C3" s="15">
        <f>VLOOKUP(A3,Data!B:E,3,FALSE)</f>
        <v>2000</v>
      </c>
      <c r="D3" s="15">
        <f>VLOOKUP(A3,Data!B:E,4,FALSE)</f>
        <v>2020</v>
      </c>
      <c r="E3" s="15">
        <f>VLOOKUP(A3,Data!B:S,15,FALSE)</f>
        <v>36.071428571428569</v>
      </c>
      <c r="F3">
        <f>VLOOKUP(A3,Data!B:S,11,FALSE)</f>
        <v>56</v>
      </c>
    </row>
    <row r="4" spans="1:6" x14ac:dyDescent="0.3">
      <c r="A4" t="s">
        <v>3178</v>
      </c>
      <c r="B4" t="str">
        <f>VLOOKUP(A4,Data!B:C,2,FALSE)</f>
        <v>Cutting Off Kate Bush is a one-woman show written &amp; performed by Lucy Benson-Brown, premiering at the Edinburgh Fringe Festival 2014</v>
      </c>
      <c r="C4" s="15">
        <f>VLOOKUP(A4,Data!B:E,3,FALSE)</f>
        <v>1500</v>
      </c>
      <c r="D4" s="15">
        <f>VLOOKUP(A4,Data!B:E,4,FALSE)</f>
        <v>2576</v>
      </c>
      <c r="E4" s="15">
        <f>VLOOKUP(A4,Data!B:S,15,FALSE)</f>
        <v>33.025641025641029</v>
      </c>
      <c r="F4">
        <f>VLOOKUP(A4,Data!B:S,11,FALSE)</f>
        <v>78</v>
      </c>
    </row>
    <row r="5" spans="1:6" x14ac:dyDescent="0.3">
      <c r="A5" t="s">
        <v>3329</v>
      </c>
      <c r="B5" t="str">
        <f>VLOOKUP(A5,Data!B:C,2,FALSE)</f>
        <v>Jestia and Raedon is a brand new romantic comedy play going to the Edinburgh Fringe Festival this summer.</v>
      </c>
      <c r="C5" s="15">
        <f>VLOOKUP(A5,Data!B:E,3,FALSE)</f>
        <v>1000</v>
      </c>
      <c r="D5" s="15">
        <f>VLOOKUP(A5,Data!B:E,4,FALSE)</f>
        <v>1168</v>
      </c>
      <c r="E5" s="15">
        <f>VLOOKUP(A5,Data!B:S,15,FALSE)</f>
        <v>44.92307692307692</v>
      </c>
      <c r="F5">
        <f>VLOOKUP(A5,Data!B:S,11,FALSE)</f>
        <v>26</v>
      </c>
    </row>
    <row r="6" spans="1:6" x14ac:dyDescent="0.3">
      <c r="A6" t="s">
        <v>3221</v>
      </c>
      <c r="B6" t="str">
        <f>VLOOKUP(A6,Data!B:C,2,FALSE)</f>
        <v>A one-man show about love, loss, and motorways, written &amp; performed by Ben Norris. Help us get to the 2015 Edinburgh Fringe and beyond!</v>
      </c>
      <c r="C6" s="15">
        <f>VLOOKUP(A6,Data!B:E,3,FALSE)</f>
        <v>4000</v>
      </c>
      <c r="D6" s="15">
        <f>VLOOKUP(A6,Data!B:E,4,FALSE)</f>
        <v>4137</v>
      </c>
      <c r="E6" s="15">
        <f>VLOOKUP(A6,Data!B:S,15,FALSE)</f>
        <v>36.610619469026545</v>
      </c>
      <c r="F6">
        <f>VLOOKUP(A6,Data!B:S,11,FALSE)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Descriptive Statistics</vt:lpstr>
      <vt:lpstr>Failed US Kickstarters</vt:lpstr>
      <vt:lpstr>Successful US Kickstarters</vt:lpstr>
      <vt:lpstr>Category Statistics</vt:lpstr>
      <vt:lpstr>Subcategory </vt:lpstr>
      <vt:lpstr>Time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kbrad</cp:lastModifiedBy>
  <dcterms:created xsi:type="dcterms:W3CDTF">2017-04-20T15:17:24Z</dcterms:created>
  <dcterms:modified xsi:type="dcterms:W3CDTF">2021-09-18T15:33:38Z</dcterms:modified>
</cp:coreProperties>
</file>