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20115" windowHeight="7995" firstSheet="5" activeTab="5"/>
  </bookViews>
  <sheets>
    <sheet name="Index of Worksheets" sheetId="23" r:id="rId1"/>
    <sheet name="Death by Age+Gender 2013" sheetId="8" r:id="rId2"/>
    <sheet name="Death by Age 2013" sheetId="9" r:id="rId3"/>
    <sheet name="Death by Race+Gender 2013" sheetId="10" r:id="rId4"/>
    <sheet name="State Death, Rate, Risk 2013" sheetId="11" r:id="rId5"/>
    <sheet name="Ntl State Death Rate 2000-2013" sheetId="20" r:id="rId6"/>
    <sheet name="Death, Rate, Risk Child '04-'13" sheetId="21" r:id="rId7"/>
    <sheet name="Death, Rate, Risk Older '04-'13" sheetId="22" r:id="rId8"/>
    <sheet name="Injuries by Age+Gender 2013" sheetId="12" r:id="rId9"/>
    <sheet name="Injuries by Age 2013" sheetId="13" r:id="rId10"/>
  </sheets>
  <calcPr calcId="145621"/>
</workbook>
</file>

<file path=xl/calcChain.xml><?xml version="1.0" encoding="utf-8"?>
<calcChain xmlns="http://schemas.openxmlformats.org/spreadsheetml/2006/main">
  <c r="C27" i="8" l="1"/>
  <c r="B27" i="8"/>
  <c r="B22" i="13" l="1"/>
  <c r="C28" i="12"/>
  <c r="B28" i="12"/>
  <c r="B22" i="9" l="1"/>
</calcChain>
</file>

<file path=xl/sharedStrings.xml><?xml version="1.0" encoding="utf-8"?>
<sst xmlns="http://schemas.openxmlformats.org/spreadsheetml/2006/main" count="548" uniqueCount="243">
  <si>
    <t>Year</t>
  </si>
  <si>
    <t>Deaths</t>
  </si>
  <si>
    <t>Injuries</t>
  </si>
  <si>
    <t>10-year trend (%)</t>
  </si>
  <si>
    <t>Source: National Fire Incident Reporting System</t>
  </si>
  <si>
    <t>Total</t>
  </si>
  <si>
    <t>Casualty Type</t>
  </si>
  <si>
    <t>Females (Percent)</t>
  </si>
  <si>
    <t xml:space="preserve">Males (Percent) </t>
  </si>
  <si>
    <t>15-19</t>
  </si>
  <si>
    <t>20-24</t>
  </si>
  <si>
    <t>25-29</t>
  </si>
  <si>
    <t>30-34</t>
  </si>
  <si>
    <t>35-39</t>
  </si>
  <si>
    <t>40-44</t>
  </si>
  <si>
    <t>45-49</t>
  </si>
  <si>
    <t>50-54</t>
  </si>
  <si>
    <t>55-59</t>
  </si>
  <si>
    <t>60-64</t>
  </si>
  <si>
    <t>65-69</t>
  </si>
  <si>
    <t>70-74</t>
  </si>
  <si>
    <t>75-79</t>
  </si>
  <si>
    <t>80-84</t>
  </si>
  <si>
    <t>4 or younger</t>
  </si>
  <si>
    <t>5-9</t>
  </si>
  <si>
    <t>10-14</t>
  </si>
  <si>
    <t>Age</t>
  </si>
  <si>
    <t>Source: National Center for Health Statistics</t>
  </si>
  <si>
    <t>Sources: National Center for Health Statistics and U.S. Census Bureau</t>
  </si>
  <si>
    <t>Note: Data have been adjusted to account for unknown or unspecified ages.</t>
  </si>
  <si>
    <t>85 or older</t>
  </si>
  <si>
    <t xml:space="preserve">White </t>
  </si>
  <si>
    <t>African-American</t>
  </si>
  <si>
    <t>American Indian</t>
  </si>
  <si>
    <t>Asian/Pacific Islander</t>
  </si>
  <si>
    <t>Overall</t>
  </si>
  <si>
    <t>Race</t>
  </si>
  <si>
    <t>State</t>
  </si>
  <si>
    <t>Texas</t>
  </si>
  <si>
    <t>California</t>
  </si>
  <si>
    <t>Pennsylvania</t>
  </si>
  <si>
    <t>Georgia</t>
  </si>
  <si>
    <t>Ohio</t>
  </si>
  <si>
    <t>New York</t>
  </si>
  <si>
    <t>Florida</t>
  </si>
  <si>
    <t>Tennessee</t>
  </si>
  <si>
    <t>Alabama</t>
  </si>
  <si>
    <t>Michigan</t>
  </si>
  <si>
    <t>North Carolina</t>
  </si>
  <si>
    <t>Missouri</t>
  </si>
  <si>
    <t>Illinois</t>
  </si>
  <si>
    <t>Indiana</t>
  </si>
  <si>
    <t>Louisiana</t>
  </si>
  <si>
    <t>Oklahoma</t>
  </si>
  <si>
    <t>Virginia</t>
  </si>
  <si>
    <t>Kentucky</t>
  </si>
  <si>
    <t>Mississippi</t>
  </si>
  <si>
    <t>Washington</t>
  </si>
  <si>
    <t>Maryland</t>
  </si>
  <si>
    <t>West Virginia</t>
  </si>
  <si>
    <t>New Jersey</t>
  </si>
  <si>
    <t>South Carolina</t>
  </si>
  <si>
    <t>Wisconsin</t>
  </si>
  <si>
    <t>Minnesota</t>
  </si>
  <si>
    <t>Kansas</t>
  </si>
  <si>
    <t>Arkansas</t>
  </si>
  <si>
    <t>Massachusetts</t>
  </si>
  <si>
    <t>Colorado</t>
  </si>
  <si>
    <t>Arizona</t>
  </si>
  <si>
    <t>Iowa</t>
  </si>
  <si>
    <t>District of Columbia</t>
  </si>
  <si>
    <t>Connecticut</t>
  </si>
  <si>
    <t>New Mexico</t>
  </si>
  <si>
    <t>Oregon</t>
  </si>
  <si>
    <t>Idaho</t>
  </si>
  <si>
    <t>Utah</t>
  </si>
  <si>
    <t>Nebraska</t>
  </si>
  <si>
    <t>Nevada</t>
  </si>
  <si>
    <t>Delaware</t>
  </si>
  <si>
    <t>Rhode Island</t>
  </si>
  <si>
    <t>New Hampshire</t>
  </si>
  <si>
    <t>Alaska</t>
  </si>
  <si>
    <t>South Dakota</t>
  </si>
  <si>
    <t>Montana</t>
  </si>
  <si>
    <t>Male Fire Deaths</t>
  </si>
  <si>
    <t>Female Fire Deaths</t>
  </si>
  <si>
    <t>Total Fire Deaths</t>
  </si>
  <si>
    <t>Male Fire Injuries (Percent)</t>
  </si>
  <si>
    <t>Female Fire Injuries (Percent)</t>
  </si>
  <si>
    <t xml:space="preserve">Male Fire Injuries per Million Population </t>
  </si>
  <si>
    <t xml:space="preserve">Female Fire Injuries per Million Population </t>
  </si>
  <si>
    <t>Sources: National Fire Incident Reporting System, National Fire Protection Association, and U.S. Census Bureau</t>
  </si>
  <si>
    <t>Total Fire Injuries (Percent)</t>
  </si>
  <si>
    <t xml:space="preserve">Total Fire Injuries per Million Population </t>
  </si>
  <si>
    <t>STATE</t>
  </si>
  <si>
    <t>2001 Fire Death Rate per Million Population (Crude Rate)</t>
  </si>
  <si>
    <t>2002 Fire Death Rate per Million Population (Crude Rate)</t>
  </si>
  <si>
    <t>2003 Fire Death Rate per Million Population (Crude Rate)</t>
  </si>
  <si>
    <t>2004 Fire Death Rate per Million Population (Crude Rate)</t>
  </si>
  <si>
    <t>2005 Fire Death Rate per Million Population (Crude Rate)</t>
  </si>
  <si>
    <t>2006 Fire Death Rate per Million Population (Crude Rate)</t>
  </si>
  <si>
    <t>2007 Fire Death Rate per Million Population (Crude Rate)</t>
  </si>
  <si>
    <t>2008 Fire Death Rate per Million Population (Crude Rate)</t>
  </si>
  <si>
    <t>2009 Fire Death Rate per Million Population (Crude Rate)</t>
  </si>
  <si>
    <t>2010 Fire Death Rate per Million Populaton (Crude Rate)</t>
  </si>
  <si>
    <t>Hawaii</t>
  </si>
  <si>
    <t>*</t>
  </si>
  <si>
    <t>Maine</t>
  </si>
  <si>
    <t>North Dakota</t>
  </si>
  <si>
    <t>Vermont</t>
  </si>
  <si>
    <t>Wyoming</t>
  </si>
  <si>
    <t xml:space="preserve">Notes: </t>
  </si>
  <si>
    <t xml:space="preserve">Specifically, ICD 10 Codes: F63.1, W39-W40, X00-X09, X75-X76, X96-X97, Y25-Y26, and Y35.1 were extracted for this analysis. </t>
  </si>
  <si>
    <t>–</t>
  </si>
  <si>
    <t>United States</t>
  </si>
  <si>
    <t>Notes:</t>
  </si>
  <si>
    <t>2. The fire death rates presented here reflect the crude death rates and are not age adjusted. The crude death rate is the total number of fire deaths per state divided by the total population per state and multiplied by 1,000,000. These crude death rates should not be used for comparisons between states due to the significant impact of age in mortality data and different age-distributions in different state populations.</t>
  </si>
  <si>
    <t>Sources:</t>
  </si>
  <si>
    <t>Number of Fire Deaths</t>
  </si>
  <si>
    <t>Population</t>
  </si>
  <si>
    <t>Fire Death Rate per Million Population</t>
  </si>
  <si>
    <t>Fire Deaths, Fire Death Rates Per Million Population, and Relative Risk for All Children Ages 0-14</t>
  </si>
  <si>
    <t>Fire Deaths, Fire Death Rates Per Million Population, and Relative Risk for Children Ages 0-4</t>
  </si>
  <si>
    <t>Fire Deaths, Fire Death Rates Per Million Population, and Relative Risk for Children Ages 5-9</t>
  </si>
  <si>
    <t>Fire Deaths, Fire Death Rates Per Million Population, and Relative Risk for Children Ages 10-14</t>
  </si>
  <si>
    <t>Fire Deaths, Fire Death Rates Per Million Population, and Relative Risk for Older Adults Ages 65-74</t>
  </si>
  <si>
    <t>Fire Deaths, Fire Death Rates Per Million Population, and Relative Risk for Older Adults Ages 75-84</t>
  </si>
  <si>
    <t>Fire Deaths, Fire Death Rates Per Million Population, and Relative Risk for Older Adults Ages 85+</t>
  </si>
  <si>
    <t>Description</t>
  </si>
  <si>
    <t>Worksheet Title</t>
  </si>
  <si>
    <t>Notes: 1. Relative risk compares the per capita rate for a particular group (e.g., age group) to the overall per capita rate (i.e., the general population). For the general population, the relative risk is set at 1.0.                           2. Data have been adjusted to account for unknown or unspecifice ages.</t>
  </si>
  <si>
    <t xml:space="preserve">Notes: 1. The computation of the trend is based on the simple linear regression Method of Least Squares. </t>
  </si>
  <si>
    <t xml:space="preserve">2. The numbers of fire deaths are adjusted for those deaths where age was not reported. </t>
  </si>
  <si>
    <t>3. The counts of fire deaths for individual age categories (0-4, 5-9, and 10-14) may not sum to the total per year for the 0-14 age category due to rounding.</t>
  </si>
  <si>
    <t>2. The numbers of fire deaths are adjusted for those deaths where age was not reported.</t>
  </si>
  <si>
    <t>3. The counts of fire deaths for individual age categories (65-74, 75-84, and 85+) may not sum to the total per year for the 65+ age category due to rounding.</t>
  </si>
  <si>
    <t>Notes: 1. Relative risk compares the per capita rate for a particular group (e.g., age group) to the overall per capita rate (i.e., the general population). For the general population, the relative risk is set at 1.0.              2. Data have been adjusted to account for unknown or unspecifice ages.</t>
  </si>
  <si>
    <t>Relative Risk of Fire Deaths</t>
  </si>
  <si>
    <t>Relative Risk of Fire Injuries</t>
  </si>
  <si>
    <t xml:space="preserve">Sources:  </t>
  </si>
  <si>
    <t xml:space="preserve">Note: The computation of the trend is based on the simple linear regression Method of Least Squares. </t>
  </si>
  <si>
    <t>Number of Fire Deaths (Ages 0 to 14)</t>
  </si>
  <si>
    <t>Number of Fire Deaths (Ages 0 to 4)</t>
  </si>
  <si>
    <t>Number of Fire Deaths (Ages 5 to 9)</t>
  </si>
  <si>
    <t>Number of Fire Deaths (Ages 10 to 14)</t>
  </si>
  <si>
    <t>Fire Deaths, Fire Death Rates Per Million Population, and Relative Risk for All Older Adults Ages 65+</t>
  </si>
  <si>
    <t>Number of Fire Deaths (Ages 65+)</t>
  </si>
  <si>
    <t>Number of Fire Deaths (Ages 65 to 74)</t>
  </si>
  <si>
    <t>Number of Fire Deaths (Ages 75 to 84)</t>
  </si>
  <si>
    <t xml:space="preserve">Number of Fire Deaths (Ages 85+) </t>
  </si>
  <si>
    <t>2000 Fire Death Rate per Million Population (Crude Rate)</t>
  </si>
  <si>
    <t>2011 Fire Death Rate per Million Populaton (Crude Rate)</t>
  </si>
  <si>
    <t>National Fire Death Rate</t>
  </si>
  <si>
    <t xml:space="preserve">1.     Fire death rates are based on all deaths in which exposure to fire, fire products, or explosion was the underlying cause of death or was a contributing factor in the chain of events leading to death. </t>
  </si>
  <si>
    <t xml:space="preserve">2.     The fire death rates presented here reflect the crude death rates and are not age adjusted. The crude death rate is the total number of fire deaths per state divided by the total population per state and multiplied by 1,000,000. </t>
  </si>
  <si>
    <t>These crude death rates should not be used for comparisons between states due to the significant impact of age in mortality data and different age-distributions in different state populations.</t>
  </si>
  <si>
    <t>Death by Age+Gender 2013</t>
  </si>
  <si>
    <t>Death by Age 2013</t>
  </si>
  <si>
    <t>Death by Race+Gender 2013</t>
  </si>
  <si>
    <t>State Death, Rate, Risk 2013</t>
  </si>
  <si>
    <t>Ntl State Death Rate 2004-2013</t>
  </si>
  <si>
    <t>Data tables for fire deaths and fire death rates per million population by age and gender (2013).</t>
  </si>
  <si>
    <t>Data tables for fire deaths, fire death rates per million population, and relative risk of fire deaths by age (2013).</t>
  </si>
  <si>
    <t>Data tables for fire deaths and fire death rates per million population by race and gender (2013).</t>
  </si>
  <si>
    <t>Data tables for fire deaths, fire death rates per million population, and relative risk of fire deaths by state (2013).</t>
  </si>
  <si>
    <t>Data tables for national fire deaths and fire death rates per million population (2004-2013) and fire death rates per million population by state (2000-2013).</t>
  </si>
  <si>
    <t>Data tables for fire deaths, fire death rates per million population, and relative risk of fire deaths for children ages 0 thru 14 (2004-2013).  This includes separate tables with fire deaths, fire death rates per million population, and relative risk of fire deaths for individual age categories of 0 to 4, 5 to 9, and 10 to 14.</t>
  </si>
  <si>
    <t>Data tables for fire deaths, fire death rates per million population, and relative risk of fire deaths for older adults ages 65+ (2004-2013).  This includes separate tables with fire deaths, fire death rates per million population, and relative risk of fire deaths for individual age categories of 65 to 74, 75 to 84, and 85+.</t>
  </si>
  <si>
    <t>Distribution of Fire Deaths by Gender (2013) (3,468 cases)</t>
  </si>
  <si>
    <t>Fire Deaths by Age and Gender (2013)</t>
  </si>
  <si>
    <t>Fire Death Rates Per Million Population by Age and Gender (2013)</t>
  </si>
  <si>
    <t>Fire Deaths by Age (2013)</t>
  </si>
  <si>
    <t>Fire Death Rates Per Million Population by Age (2013)</t>
  </si>
  <si>
    <t>Relative Risk of Fire Deaths by Age (2013)</t>
  </si>
  <si>
    <t>Total Fire Deaths (3,468 cases) (Percent)</t>
  </si>
  <si>
    <t>Total Fire Deaths per Million Population (3,468 cases)</t>
  </si>
  <si>
    <t>Relative Risk of Fire Deaths (3,468 cases)</t>
  </si>
  <si>
    <t>Notes: 1. Data have been adjusted to account for unknown or unspecified ages.  2. The national fire death rate in 2013 was 11.0.</t>
  </si>
  <si>
    <t>Total Percent</t>
  </si>
  <si>
    <t>Fire Deaths by Race and Gender (2013)</t>
  </si>
  <si>
    <t>Fire Death Rates Per Million Population by Race and Gender (2013)</t>
  </si>
  <si>
    <t>Male Fire Deaths per Million Population (2,126 cases)</t>
  </si>
  <si>
    <t>Female Fire Deaths per Million Population (1,342)</t>
  </si>
  <si>
    <t>State Fire Deaths, Fire Death Rates Per Million Population, and Relative Risk of Fire Deaths (2013)</t>
  </si>
  <si>
    <t>Fire Deaths (2013)</t>
  </si>
  <si>
    <t>Fire Death Rate Per Million Population (2013)</t>
  </si>
  <si>
    <t>Relative Risk of Fire Deaths (2013)</t>
  </si>
  <si>
    <t>Alaska*</t>
  </si>
  <si>
    <t>Delaware*</t>
  </si>
  <si>
    <t>Hawaii*</t>
  </si>
  <si>
    <t>Idaho*</t>
  </si>
  <si>
    <t>Maine*</t>
  </si>
  <si>
    <t>Montana*</t>
  </si>
  <si>
    <t>North Dakota*</t>
  </si>
  <si>
    <t>Rhode Island*</t>
  </si>
  <si>
    <t>South Dakota*</t>
  </si>
  <si>
    <t>Utah*</t>
  </si>
  <si>
    <t>1. National Center for Health Statistics. 2013 Mortality Data File, as compiled from data provided by the 57 vital statistics jurisdictions through the Vital Statistics Cooperative Program.</t>
  </si>
  <si>
    <t>2. U.S. Census Bureau, Population Division. July 1, 2013 population estimates from Table 1. Annual Estimates of the Resident Population for the United States, Regions, States, and Puerto Rico: April 1, 2010 to July 1, 2014 (NST-EST2014-01), Release Date: December 2014.</t>
  </si>
  <si>
    <t>1. Fire death rates are based on all deaths in which exposure to fire, fire products, or explosion was the underlying cause of death or was a contributing factor in the chain of events leading to death. Specifically, ICD 10 Codes: F63.1, W39-W40, X00-X09, X75-X76, X96-X97, Y25-Y26, and Y35.1 were extracted for this analysis resulting in a total of 3,468 fire deaths.</t>
  </si>
  <si>
    <t>3. Fire death rates and relative risk were not computed for NH, VT and WY due to very small numbers of fire deaths (less than 10 deaths).</t>
  </si>
  <si>
    <t>4. Fire death rates for states with an asterisk (*) should be used with caution due to small numbers of deaths. Per the National Center for Health Statistics, National Vital Statistics Reports Volume 60, Number 4, "Deaths: Preliminary Data for 2010," a rate or percentage is based on at least 20 deaths. Rates based on fewer than 20 deaths are considered highly variable.</t>
  </si>
  <si>
    <t>10-Year Trend (%)</t>
  </si>
  <si>
    <t>National and State Fire Death Rates Per Million Population (2004-2013)</t>
  </si>
  <si>
    <t>2012 Fire Death Rate per Million Population (Crude Rate)</t>
  </si>
  <si>
    <t>2013 Fire Death Rate per Million Population (Crude Rate)</t>
  </si>
  <si>
    <t>Sources:  1. National Center for Health Statistics. 2000-2013 Mortality Data Files, as compiled from data provided by the 57 vital statistics jurisdictions through the Vital Statistics Cooperative Program.</t>
  </si>
  <si>
    <t xml:space="preserve">                   2.  U.S. Census Bureau, Population Division. July 1, 2000-2013 population estimates.</t>
  </si>
  <si>
    <t>3.     Starting with 2010, the * indicates states where fire death rates were not computed due to very small numbers of fire deaths (less than 10 deaths).</t>
  </si>
  <si>
    <t>1. National Center for Health Statistics. 2004-2013 Mortality Data Files, as compiled from data provided by the 57 vital statistics jurisdictions through the Vital Statistics Cooperative Program.</t>
  </si>
  <si>
    <t>2.  U.S. Census Bureau, Population Division. July 1, 2004-2009 population estimates from Table 1. Intercensal Estimates of the Resident Population for the United States, Regions, States, and Puerto Rico: April 1, 2000 to July 1, 2010 (ST-EST00INT-01). Release date: September 2011.</t>
  </si>
  <si>
    <t>3. U.S. Census Bureau, Population Division. July 1, 2010-2013 population estimates from Table 1. Annual Estimates of the Resident Population for the United States, Regions, States, and Puerto Rico: April 1, 2010 to July 1, 2014 (NST-EST2014-01). Release date: December 2014.</t>
  </si>
  <si>
    <t>Fire Deaths, Fire Death Rates Per Million Population, and Relative Risk of Fire Deaths for Children Ages 0 thru 14 (2004-2013)</t>
  </si>
  <si>
    <t>Death, Rate, Risk Child '04-'13</t>
  </si>
  <si>
    <t>Death, Rate, Risk Older '04-'13</t>
  </si>
  <si>
    <t>Fire Deaths, Fire Death Rates Per Million Population, and Relative Risk of Fire Deaths for Older Adults Ages 65+ (2004-2013)</t>
  </si>
  <si>
    <t>*According to the National Fire Protection Association, in 2013, there were an estimated 15,925 civilian fire injuries.</t>
  </si>
  <si>
    <t>Distribution of Fire Injuries by Gender (2013) (15,925*)</t>
  </si>
  <si>
    <t>Fire Injuries by Age and Gender (2013)</t>
  </si>
  <si>
    <t>Fire Injury Rates Per Million Population by Age and Gender (2013)</t>
  </si>
  <si>
    <t xml:space="preserve">Total </t>
  </si>
  <si>
    <t>Fire Injuries by Age (2013)</t>
  </si>
  <si>
    <t>Fire Injury Rates Per Million Population by Age (2013)</t>
  </si>
  <si>
    <t>Relative Risk of Fire Injuries by Age (2013)</t>
  </si>
  <si>
    <t>Notes: 1. Data have been adjusted to account for unknown or unspecified ages.  2. The national fire injury rate in 2013 was 50.3.</t>
  </si>
  <si>
    <t>Sources: 1. National Center for Health Statistics. 2004-2013 Mortality Data Files, as compiled from data provided by the 57 vital statistics jurisdictions through the Vital Statistics Cooperative Program.</t>
  </si>
  <si>
    <t xml:space="preserve"> 2. U.S. Census Bureau, Population Division. July 1, 2004-2009 population estimates from Table 1. Intercensal Estimates of the Resident Population by Sex and Age for the United States: April 1, 2000 to July 1, 2010 (US-EST00INT-01). Release date: September 2011. </t>
  </si>
  <si>
    <t xml:space="preserve"> 3.U.S. Census Bureau, Population Division. July 1, 2010-2013 population estimates from the table, Annual Estimates of the Resident Population for Selected Age Groups by Sex for the United States, States, Counties, and Puerto Rico Commonwealth and Municipios: April 1, 2010 to July 1, 2014. Release date: June 2015. </t>
  </si>
  <si>
    <t xml:space="preserve">Sources: 1. National Center for Health Statistics. 2004-2013 Mortality Data Files, as compiled from data provided by the 57 vital statistics jurisdictions through the Vital Statistics Cooperative Program. </t>
  </si>
  <si>
    <t xml:space="preserve">2. U.S. Census Bureau, Population Division. July 1, 2004-2009 population estimates from Table 1. Intercensal Estimates of the Resident Population by Sex and Age for the United States: April 1, 2000 to July 1, 2010 (US-EST00INT-01). Release date: September 2011. </t>
  </si>
  <si>
    <t>3. U.S. Census Bureau, Population Division. July 1, 2010-2013 population estimates from the table, Annual Estimates of the Resident Population for Selected Age Groups by Sex for the United States, States, Counties, and Puerto Rico Commonwealth and Municipios: April 1, 2010 to July 1, 2014. Release date: June 2015.</t>
  </si>
  <si>
    <t>Injuries by Age+Gender 2013</t>
  </si>
  <si>
    <t>Injuries by Age 2013</t>
  </si>
  <si>
    <t>Data tables for fire injuries and fire injury rates per million population by age and gender (2013).</t>
  </si>
  <si>
    <t>Data tables for fire injuries, fire injury rates per million population, and relative risk of fire injuries by age (2013).</t>
  </si>
  <si>
    <t>Male Fire Deaths (2,126 cases) (Percent)</t>
  </si>
  <si>
    <t>Female Fire Deaths (1,342 cases) (Percent)</t>
  </si>
  <si>
    <t>Female Fire Deaths per Million Population (1,342 cases)</t>
  </si>
  <si>
    <t>Note: The overall numbers of male and female fire deaths include individuals with "2+ races" per the Census. The "2+ races" category accounts for 2.4 percent of the population. NCHS does not inlucde this race category.</t>
  </si>
  <si>
    <t>Notes: 1. The overall numbers of male and female fire deaths include individuals with "2+ races" per the Census. The "2+ races" category accounts for 2.4 percent of the population. NCHS does not inlucde this race category.                                         2. The national fire death rate in 2013 was 11.0.</t>
  </si>
  <si>
    <t xml:space="preserve">4. The national fire death rates in the historical table will be slightly different than those in the National and State Fire Death Rates per Million Population (2004-2013) table as the U.S. Census Bureau population estimates used </t>
  </si>
  <si>
    <t xml:space="preserve">                              to compute the fire death rates in the historical table are not updated using revised annual population estimates.</t>
  </si>
  <si>
    <t>3. Fire death rates were not computed when there were less than 20 deaths per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</si>
</sst>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2" x14ac:knownFonts="1">
    <font>
      <sz val="11"/>
      <color theme="1"/>
      <name val="Calibri"/>
      <family val="2"/>
      <scheme val="minor"/>
    </font>
    <font>
      <sz val="12"/>
      <color theme="1"/>
      <name val="Times New Roman"/>
      <family val="1"/>
    </font>
    <font>
      <sz val="10"/>
      <name val="MS Sans Serif"/>
      <family val="2"/>
    </font>
    <font>
      <sz val="11"/>
      <color theme="1"/>
      <name val="Times New Roman"/>
      <family val="1"/>
    </font>
    <font>
      <sz val="11"/>
      <name val="Times New Roman"/>
      <family val="1"/>
    </font>
    <font>
      <i/>
      <sz val="9"/>
      <color theme="1"/>
      <name val="Times New Roman"/>
      <family val="1"/>
    </font>
    <font>
      <b/>
      <sz val="14"/>
      <color theme="1"/>
      <name val="Times New Roman"/>
      <family val="1"/>
    </font>
    <font>
      <b/>
      <sz val="12"/>
      <color theme="1"/>
      <name val="Times New Roman"/>
      <family val="1"/>
    </font>
    <font>
      <b/>
      <u/>
      <sz val="14"/>
      <color theme="1"/>
      <name val="Times New Roman"/>
      <family val="1"/>
    </font>
    <font>
      <b/>
      <sz val="11"/>
      <name val="Times New Roman"/>
      <family val="1"/>
    </font>
    <font>
      <sz val="9"/>
      <name val="Arial"/>
      <family val="2"/>
    </font>
    <font>
      <i/>
      <sz val="9"/>
      <name val="Arial"/>
      <family val="2"/>
    </font>
    <font>
      <i/>
      <sz val="9"/>
      <name val="Times New Roman"/>
      <family val="1"/>
    </font>
    <font>
      <b/>
      <sz val="11"/>
      <color theme="1"/>
      <name val="Times New Roman"/>
      <family val="1"/>
    </font>
    <font>
      <sz val="10"/>
      <name val="Arial"/>
      <family val="2"/>
    </font>
    <font>
      <sz val="9"/>
      <color theme="1"/>
      <name val="Calibri"/>
      <family val="2"/>
      <scheme val="minor"/>
    </font>
    <font>
      <i/>
      <sz val="9"/>
      <color rgb="FF000000"/>
      <name val="Times New Roman"/>
      <family val="1"/>
    </font>
    <font>
      <sz val="11"/>
      <color rgb="FF000000"/>
      <name val="Times New Roman"/>
      <family val="1"/>
    </font>
    <font>
      <b/>
      <sz val="11"/>
      <color theme="1"/>
      <name val="Calibri"/>
      <family val="2"/>
      <scheme val="minor"/>
    </font>
    <font>
      <b/>
      <sz val="11"/>
      <color rgb="FF000000"/>
      <name val="Times New Roman"/>
      <family val="1"/>
    </font>
    <font>
      <sz val="10"/>
      <name val="Times New Roman"/>
      <family val="1"/>
    </font>
    <font>
      <b/>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
      <left style="thin">
        <color indexed="64"/>
      </left>
      <right/>
      <top style="thin">
        <color indexed="64"/>
      </top>
      <bottom/>
      <diagonal/>
    </border>
  </borders>
  <cellStyleXfs count="3">
    <xf numFmtId="0" fontId="0" fillId="0" borderId="0"/>
    <xf numFmtId="0" fontId="2" fillId="0" borderId="0"/>
    <xf numFmtId="0" fontId="14" fillId="0" borderId="0"/>
  </cellStyleXfs>
  <cellXfs count="107">
    <xf numFmtId="0" fontId="0" fillId="0" borderId="0" xfId="0"/>
    <xf numFmtId="0" fontId="0" fillId="0" borderId="0" xfId="0" applyBorder="1"/>
    <xf numFmtId="0" fontId="5" fillId="0" borderId="0" xfId="0" applyFont="1"/>
    <xf numFmtId="0" fontId="5" fillId="0" borderId="0" xfId="0" applyFont="1" applyBorder="1" applyAlignment="1">
      <alignment vertical="top" wrapText="1"/>
    </xf>
    <xf numFmtId="0" fontId="3" fillId="0" borderId="0" xfId="0" applyFont="1"/>
    <xf numFmtId="165" fontId="3" fillId="0" borderId="1" xfId="0" applyNumberFormat="1" applyFont="1" applyBorder="1"/>
    <xf numFmtId="164" fontId="0" fillId="0" borderId="1" xfId="0" applyNumberFormat="1" applyBorder="1"/>
    <xf numFmtId="0" fontId="3" fillId="0" borderId="1" xfId="0" applyFont="1" applyBorder="1" applyAlignment="1">
      <alignment horizontal="center" wrapText="1"/>
    </xf>
    <xf numFmtId="0" fontId="3" fillId="0" borderId="1" xfId="0" applyFont="1" applyBorder="1"/>
    <xf numFmtId="0" fontId="7" fillId="0" borderId="0" xfId="0" applyFont="1"/>
    <xf numFmtId="0" fontId="1" fillId="0" borderId="0" xfId="0" applyFont="1"/>
    <xf numFmtId="164" fontId="3" fillId="0" borderId="1" xfId="0" applyNumberFormat="1" applyFont="1" applyBorder="1"/>
    <xf numFmtId="164" fontId="0" fillId="0" borderId="0" xfId="0" applyNumberFormat="1" applyBorder="1"/>
    <xf numFmtId="165" fontId="3" fillId="0" borderId="0" xfId="0" applyNumberFormat="1" applyFont="1" applyBorder="1"/>
    <xf numFmtId="10" fontId="0" fillId="0" borderId="0" xfId="0" applyNumberFormat="1" applyAlignment="1">
      <alignment wrapText="1"/>
    </xf>
    <xf numFmtId="0" fontId="4" fillId="0" borderId="1" xfId="0" applyFont="1" applyBorder="1"/>
    <xf numFmtId="0" fontId="5" fillId="0" borderId="0" xfId="0" applyFont="1" applyAlignment="1">
      <alignment vertical="top"/>
    </xf>
    <xf numFmtId="0" fontId="5" fillId="0" borderId="0" xfId="0" applyFont="1" applyBorder="1" applyAlignment="1">
      <alignment vertical="top"/>
    </xf>
    <xf numFmtId="0" fontId="3" fillId="2" borderId="2" xfId="0" applyFont="1" applyFill="1" applyBorder="1" applyAlignment="1">
      <alignment horizontal="right"/>
    </xf>
    <xf numFmtId="49" fontId="3" fillId="2" borderId="1" xfId="0" applyNumberFormat="1" applyFont="1" applyFill="1" applyBorder="1" applyAlignment="1">
      <alignment horizontal="right"/>
    </xf>
    <xf numFmtId="0" fontId="3" fillId="2" borderId="1" xfId="0" applyFont="1" applyFill="1" applyBorder="1" applyAlignment="1">
      <alignment horizontal="right"/>
    </xf>
    <xf numFmtId="0" fontId="6" fillId="0" borderId="0" xfId="0" applyFont="1" applyBorder="1"/>
    <xf numFmtId="165" fontId="3" fillId="0" borderId="1" xfId="0" applyNumberFormat="1" applyFont="1" applyFill="1" applyBorder="1"/>
    <xf numFmtId="164" fontId="3" fillId="0" borderId="1" xfId="0" applyNumberFormat="1" applyFont="1" applyFill="1" applyBorder="1"/>
    <xf numFmtId="164" fontId="0" fillId="0" borderId="0" xfId="0" applyNumberFormat="1"/>
    <xf numFmtId="0" fontId="3" fillId="0" borderId="1" xfId="0" applyNumberFormat="1" applyFont="1" applyBorder="1"/>
    <xf numFmtId="0" fontId="9" fillId="0" borderId="1" xfId="0" applyNumberFormat="1" applyFont="1" applyBorder="1"/>
    <xf numFmtId="164" fontId="9" fillId="0" borderId="1" xfId="0" applyNumberFormat="1" applyFont="1" applyFill="1" applyBorder="1" applyAlignment="1">
      <alignment wrapText="1"/>
    </xf>
    <xf numFmtId="164" fontId="9" fillId="0" borderId="1" xfId="0" applyNumberFormat="1" applyFont="1" applyBorder="1" applyAlignment="1">
      <alignment wrapText="1"/>
    </xf>
    <xf numFmtId="2" fontId="9" fillId="0" borderId="1" xfId="0" applyNumberFormat="1" applyFont="1" applyFill="1" applyBorder="1" applyAlignment="1">
      <alignment wrapText="1"/>
    </xf>
    <xf numFmtId="164" fontId="4" fillId="0" borderId="1" xfId="0" applyNumberFormat="1" applyFont="1" applyBorder="1" applyAlignment="1">
      <alignment horizontal="right"/>
    </xf>
    <xf numFmtId="0" fontId="9" fillId="0" borderId="0" xfId="0" applyFont="1"/>
    <xf numFmtId="0" fontId="3" fillId="0" borderId="1" xfId="0" applyFont="1" applyBorder="1" applyAlignment="1">
      <alignment vertical="center" wrapText="1"/>
    </xf>
    <xf numFmtId="0" fontId="3" fillId="0" borderId="1" xfId="0" applyFont="1" applyBorder="1" applyAlignment="1">
      <alignment horizontal="right" vertical="center" wrapText="1"/>
    </xf>
    <xf numFmtId="0" fontId="5" fillId="0" borderId="0" xfId="0" applyFont="1" applyAlignment="1">
      <alignment horizontal="left" vertical="center" indent="1"/>
    </xf>
    <xf numFmtId="0" fontId="8" fillId="0" borderId="0" xfId="0" applyFont="1" applyBorder="1"/>
    <xf numFmtId="10" fontId="4" fillId="0" borderId="1" xfId="0" applyNumberFormat="1" applyFont="1" applyBorder="1" applyAlignment="1">
      <alignment horizontal="center" wrapText="1"/>
    </xf>
    <xf numFmtId="0" fontId="3" fillId="0" borderId="0" xfId="0" applyFont="1" applyBorder="1"/>
    <xf numFmtId="165" fontId="3" fillId="3" borderId="0" xfId="0" applyNumberFormat="1" applyFont="1" applyFill="1" applyBorder="1" applyAlignment="1">
      <alignment vertical="center" wrapText="1"/>
    </xf>
    <xf numFmtId="0" fontId="7" fillId="0" borderId="1" xfId="0" applyFont="1" applyBorder="1" applyAlignment="1">
      <alignment horizontal="center"/>
    </xf>
    <xf numFmtId="0" fontId="3" fillId="0" borderId="4" xfId="0" applyFont="1" applyBorder="1" applyAlignment="1">
      <alignment horizontal="center" wrapText="1"/>
    </xf>
    <xf numFmtId="3" fontId="3" fillId="0" borderId="1" xfId="0" applyNumberFormat="1" applyFont="1" applyBorder="1" applyAlignment="1">
      <alignment horizontal="center" vertical="center" wrapText="1"/>
    </xf>
    <xf numFmtId="2" fontId="4" fillId="2" borderId="4" xfId="0" applyNumberFormat="1" applyFont="1" applyFill="1" applyBorder="1" applyAlignment="1">
      <alignment horizontal="center" wrapText="1"/>
    </xf>
    <xf numFmtId="164" fontId="9" fillId="0" borderId="0" xfId="0" applyNumberFormat="1" applyFont="1"/>
    <xf numFmtId="3" fontId="17" fillId="0" borderId="1" xfId="0" applyNumberFormat="1" applyFont="1" applyBorder="1" applyAlignment="1">
      <alignment horizontal="center" vertical="center" wrapText="1"/>
    </xf>
    <xf numFmtId="0" fontId="3" fillId="2" borderId="0" xfId="0" applyFont="1" applyFill="1" applyBorder="1" applyAlignment="1">
      <alignment horizontal="right"/>
    </xf>
    <xf numFmtId="164" fontId="3" fillId="0" borderId="0" xfId="0" applyNumberFormat="1" applyFont="1" applyFill="1" applyBorder="1"/>
    <xf numFmtId="3" fontId="3" fillId="0" borderId="1" xfId="0" applyNumberFormat="1" applyFont="1" applyFill="1" applyBorder="1"/>
    <xf numFmtId="0" fontId="0" fillId="0" borderId="0" xfId="0" applyFill="1"/>
    <xf numFmtId="164" fontId="3" fillId="0" borderId="1" xfId="0" applyNumberFormat="1" applyFont="1" applyBorder="1" applyAlignment="1">
      <alignment horizontal="right" vertical="center" wrapText="1"/>
    </xf>
    <xf numFmtId="164" fontId="4" fillId="0" borderId="4" xfId="0" applyNumberFormat="1" applyFont="1" applyFill="1" applyBorder="1" applyAlignment="1">
      <alignment horizontal="center" wrapText="1"/>
    </xf>
    <xf numFmtId="3" fontId="3" fillId="0" borderId="1" xfId="0" applyNumberFormat="1" applyFont="1" applyBorder="1" applyAlignment="1">
      <alignment horizontal="right" vertical="center" wrapText="1"/>
    </xf>
    <xf numFmtId="0" fontId="3" fillId="0" borderId="1"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horizontal="center" vertical="center" wrapText="1"/>
    </xf>
    <xf numFmtId="0" fontId="17" fillId="0" borderId="6" xfId="0" applyFont="1" applyBorder="1" applyAlignment="1">
      <alignment horizontal="center" vertical="center" wrapText="1"/>
    </xf>
    <xf numFmtId="10" fontId="3" fillId="0" borderId="6" xfId="0" applyNumberFormat="1" applyFont="1" applyBorder="1" applyAlignment="1">
      <alignment horizontal="center" vertical="center" wrapText="1"/>
    </xf>
    <xf numFmtId="0" fontId="3" fillId="0" borderId="8" xfId="0" applyFont="1" applyBorder="1" applyAlignment="1">
      <alignment horizontal="center" wrapText="1"/>
    </xf>
    <xf numFmtId="0" fontId="0" fillId="0" borderId="7" xfId="0" applyBorder="1"/>
    <xf numFmtId="164" fontId="4" fillId="0" borderId="7" xfId="0" applyNumberFormat="1" applyFont="1" applyBorder="1"/>
    <xf numFmtId="165" fontId="4" fillId="0" borderId="7" xfId="0" applyNumberFormat="1" applyFont="1" applyBorder="1"/>
    <xf numFmtId="0" fontId="13" fillId="0" borderId="0" xfId="0" applyFont="1" applyBorder="1" applyAlignment="1">
      <alignment horizontal="center" vertical="center" wrapText="1"/>
    </xf>
    <xf numFmtId="0" fontId="3" fillId="0" borderId="0" xfId="0" applyFont="1" applyBorder="1" applyAlignment="1">
      <alignment horizontal="center" vertical="center" wrapText="1"/>
    </xf>
    <xf numFmtId="3" fontId="3" fillId="0" borderId="0" xfId="0" applyNumberFormat="1" applyFont="1" applyBorder="1" applyAlignment="1">
      <alignment horizontal="center" vertical="center" wrapText="1"/>
    </xf>
    <xf numFmtId="3" fontId="17" fillId="0" borderId="0"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2" fontId="13" fillId="0" borderId="1" xfId="0" applyNumberFormat="1" applyFont="1" applyBorder="1" applyAlignment="1">
      <alignment wrapText="1"/>
    </xf>
    <xf numFmtId="164" fontId="13" fillId="0" borderId="3" xfId="0" applyNumberFormat="1" applyFont="1" applyFill="1" applyBorder="1"/>
    <xf numFmtId="164" fontId="20" fillId="0" borderId="1" xfId="0" applyNumberFormat="1" applyFont="1" applyBorder="1" applyAlignment="1">
      <alignment horizontal="right"/>
    </xf>
    <xf numFmtId="164" fontId="13" fillId="0" borderId="3" xfId="0" applyNumberFormat="1" applyFont="1" applyBorder="1"/>
    <xf numFmtId="164" fontId="3" fillId="0" borderId="1" xfId="0" applyNumberFormat="1" applyFont="1" applyBorder="1" applyAlignment="1">
      <alignment horizontal="right"/>
    </xf>
    <xf numFmtId="0" fontId="12" fillId="0" borderId="0" xfId="0" applyFont="1" applyFill="1"/>
    <xf numFmtId="0" fontId="11" fillId="0" borderId="0" xfId="0" applyFont="1" applyFill="1"/>
    <xf numFmtId="164" fontId="10" fillId="0" borderId="0" xfId="0" applyNumberFormat="1" applyFont="1" applyFill="1"/>
    <xf numFmtId="0" fontId="10" fillId="0" borderId="0" xfId="0" applyFont="1" applyFill="1"/>
    <xf numFmtId="0" fontId="12" fillId="0" borderId="0" xfId="0" applyFont="1" applyFill="1" applyAlignment="1">
      <alignment horizontal="left" indent="6"/>
    </xf>
    <xf numFmtId="0" fontId="16" fillId="0" borderId="0" xfId="0" applyFont="1" applyFill="1" applyAlignment="1">
      <alignment vertical="center"/>
    </xf>
    <xf numFmtId="0" fontId="3" fillId="0" borderId="0" xfId="0" applyFont="1" applyFill="1" applyBorder="1"/>
    <xf numFmtId="165" fontId="4" fillId="0" borderId="0" xfId="0" applyNumberFormat="1" applyFont="1" applyFill="1" applyBorder="1"/>
    <xf numFmtId="0" fontId="13" fillId="0" borderId="0" xfId="0" applyFont="1" applyFill="1" applyBorder="1" applyAlignment="1">
      <alignment vertical="center" wrapText="1"/>
    </xf>
    <xf numFmtId="0" fontId="13"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10" fontId="13" fillId="0" borderId="0" xfId="0" applyNumberFormat="1" applyFont="1" applyFill="1" applyBorder="1" applyAlignment="1">
      <alignment horizontal="center" vertical="center" wrapText="1"/>
    </xf>
    <xf numFmtId="0" fontId="5" fillId="0" borderId="0" xfId="0" applyFont="1" applyFill="1" applyAlignment="1">
      <alignment vertical="center"/>
    </xf>
    <xf numFmtId="0" fontId="15" fillId="0" borderId="0" xfId="0" applyFont="1" applyFill="1" applyAlignment="1">
      <alignment vertical="center"/>
    </xf>
    <xf numFmtId="0" fontId="3" fillId="0" borderId="4" xfId="0" applyFont="1" applyFill="1" applyBorder="1" applyAlignment="1">
      <alignment horizontal="center" wrapText="1"/>
    </xf>
    <xf numFmtId="0" fontId="5" fillId="0" borderId="0" xfId="0" applyFont="1" applyFill="1"/>
    <xf numFmtId="0" fontId="3" fillId="0" borderId="1" xfId="0" applyFont="1" applyFill="1" applyBorder="1" applyAlignment="1">
      <alignment horizontal="center" wrapText="1"/>
    </xf>
    <xf numFmtId="0" fontId="3" fillId="0" borderId="0" xfId="0" applyFont="1" applyFill="1"/>
    <xf numFmtId="0" fontId="3" fillId="0" borderId="2" xfId="0" applyFont="1" applyFill="1" applyBorder="1" applyAlignment="1">
      <alignment horizontal="right"/>
    </xf>
    <xf numFmtId="49" fontId="3" fillId="0" borderId="1" xfId="0" applyNumberFormat="1" applyFont="1" applyFill="1" applyBorder="1" applyAlignment="1">
      <alignment horizontal="right"/>
    </xf>
    <xf numFmtId="0" fontId="3" fillId="0" borderId="1" xfId="0" applyFont="1" applyFill="1" applyBorder="1" applyAlignment="1">
      <alignment horizontal="right"/>
    </xf>
    <xf numFmtId="0" fontId="3" fillId="0" borderId="0" xfId="0" applyFont="1" applyFill="1" applyBorder="1" applyAlignment="1">
      <alignment horizontal="right"/>
    </xf>
    <xf numFmtId="165" fontId="3" fillId="0" borderId="1" xfId="0" applyNumberFormat="1" applyFont="1" applyFill="1" applyBorder="1" applyAlignment="1">
      <alignment wrapText="1"/>
    </xf>
    <xf numFmtId="164" fontId="3" fillId="0" borderId="7" xfId="0" applyNumberFormat="1" applyFont="1" applyFill="1" applyBorder="1" applyAlignment="1">
      <alignment wrapText="1"/>
    </xf>
    <xf numFmtId="0" fontId="21" fillId="0" borderId="0" xfId="0" applyFont="1"/>
    <xf numFmtId="0" fontId="5" fillId="0" borderId="0" xfId="0" applyFont="1" applyFill="1" applyAlignment="1">
      <alignment vertical="top" wrapText="1"/>
    </xf>
    <xf numFmtId="0" fontId="18" fillId="0" borderId="0" xfId="0" applyFont="1" applyFill="1"/>
    <xf numFmtId="3" fontId="13" fillId="0" borderId="0" xfId="0" applyNumberFormat="1" applyFont="1" applyFill="1" applyBorder="1" applyAlignment="1">
      <alignment horizontal="center" vertical="center" wrapText="1"/>
    </xf>
    <xf numFmtId="3" fontId="19"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3" fontId="3" fillId="0" borderId="0" xfId="0" applyNumberFormat="1" applyFont="1" applyFill="1" applyBorder="1" applyAlignment="1">
      <alignment horizontal="center" vertical="center" wrapText="1"/>
    </xf>
    <xf numFmtId="3" fontId="17" fillId="0" borderId="0" xfId="0" applyNumberFormat="1" applyFont="1" applyFill="1" applyBorder="1" applyAlignment="1">
      <alignment horizontal="center" vertical="center" wrapText="1"/>
    </xf>
    <xf numFmtId="0" fontId="5" fillId="0" borderId="0" xfId="0" applyFont="1" applyFill="1" applyBorder="1"/>
    <xf numFmtId="0" fontId="1" fillId="0" borderId="0" xfId="0" applyFont="1" applyFill="1"/>
    <xf numFmtId="0" fontId="1" fillId="0" borderId="0" xfId="0" applyFont="1" applyFill="1" applyAlignment="1">
      <alignment wrapText="1"/>
    </xf>
    <xf numFmtId="164" fontId="3" fillId="0" borderId="1" xfId="0" applyNumberFormat="1" applyFont="1" applyBorder="1" applyAlignment="1">
      <alignment horizontal="center" vertical="center" wrapText="1"/>
    </xf>
  </cellXfs>
  <cellStyles count="3">
    <cellStyle name="Normal" xfId="0" builtinId="0"/>
    <cellStyle name="Normal 2" xfId="1"/>
    <cellStyle name="Normal 4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5"/>
  <sheetViews>
    <sheetView workbookViewId="0">
      <selection activeCell="B2" sqref="B2"/>
    </sheetView>
  </sheetViews>
  <sheetFormatPr defaultRowHeight="15" x14ac:dyDescent="0.25"/>
  <cols>
    <col min="1" max="1" width="35.140625" customWidth="1"/>
    <col min="2" max="2" width="120.28515625" customWidth="1"/>
  </cols>
  <sheetData>
    <row r="1" spans="1:15" ht="15.75" x14ac:dyDescent="0.25">
      <c r="A1" s="39" t="s">
        <v>129</v>
      </c>
      <c r="B1" s="39" t="s">
        <v>128</v>
      </c>
      <c r="C1" s="10"/>
      <c r="D1" s="10"/>
      <c r="E1" s="10"/>
      <c r="F1" s="10"/>
      <c r="G1" s="10"/>
      <c r="H1" s="10"/>
      <c r="I1" s="10"/>
      <c r="J1" s="10"/>
      <c r="K1" s="10"/>
      <c r="L1" s="10"/>
      <c r="M1" s="10"/>
      <c r="N1" s="10"/>
      <c r="O1" s="10"/>
    </row>
    <row r="2" spans="1:15" s="48" customFormat="1" ht="15.75" x14ac:dyDescent="0.25">
      <c r="A2" s="104" t="s">
        <v>156</v>
      </c>
      <c r="B2" s="105" t="s">
        <v>161</v>
      </c>
      <c r="C2" s="104"/>
      <c r="D2" s="104"/>
      <c r="E2" s="104"/>
      <c r="F2" s="104"/>
      <c r="G2" s="104"/>
      <c r="H2" s="104"/>
      <c r="I2" s="104"/>
      <c r="J2" s="104"/>
      <c r="K2" s="104"/>
      <c r="L2" s="104"/>
      <c r="M2" s="104"/>
      <c r="N2" s="104"/>
      <c r="O2" s="104"/>
    </row>
    <row r="3" spans="1:15" s="48" customFormat="1" ht="15.75" x14ac:dyDescent="0.25">
      <c r="A3" s="104" t="s">
        <v>157</v>
      </c>
      <c r="B3" s="105" t="s">
        <v>162</v>
      </c>
      <c r="C3" s="104"/>
      <c r="D3" s="104"/>
      <c r="E3" s="104"/>
      <c r="F3" s="104"/>
      <c r="G3" s="104"/>
      <c r="H3" s="104"/>
      <c r="I3" s="104"/>
      <c r="J3" s="104"/>
      <c r="K3" s="104"/>
      <c r="L3" s="104"/>
      <c r="M3" s="104"/>
      <c r="N3" s="104"/>
      <c r="O3" s="104"/>
    </row>
    <row r="4" spans="1:15" s="48" customFormat="1" ht="15.75" x14ac:dyDescent="0.25">
      <c r="A4" s="104" t="s">
        <v>158</v>
      </c>
      <c r="B4" s="105" t="s">
        <v>163</v>
      </c>
      <c r="C4" s="104"/>
      <c r="D4" s="104"/>
      <c r="E4" s="104"/>
      <c r="F4" s="104"/>
      <c r="G4" s="104"/>
      <c r="H4" s="104"/>
      <c r="I4" s="104"/>
      <c r="J4" s="104"/>
      <c r="K4" s="104"/>
      <c r="L4" s="104"/>
      <c r="M4" s="104"/>
      <c r="N4" s="104"/>
      <c r="O4" s="104"/>
    </row>
    <row r="5" spans="1:15" s="48" customFormat="1" ht="15.75" x14ac:dyDescent="0.25">
      <c r="A5" s="104" t="s">
        <v>159</v>
      </c>
      <c r="B5" s="105" t="s">
        <v>164</v>
      </c>
      <c r="C5" s="104"/>
      <c r="D5" s="104"/>
      <c r="E5" s="104"/>
      <c r="F5" s="104"/>
      <c r="G5" s="104"/>
      <c r="H5" s="104"/>
      <c r="I5" s="104"/>
      <c r="J5" s="104"/>
      <c r="K5" s="104"/>
      <c r="L5" s="104"/>
      <c r="M5" s="104"/>
      <c r="N5" s="104"/>
      <c r="O5" s="104"/>
    </row>
    <row r="6" spans="1:15" s="48" customFormat="1" ht="31.5" x14ac:dyDescent="0.25">
      <c r="A6" s="104" t="s">
        <v>160</v>
      </c>
      <c r="B6" s="105" t="s">
        <v>165</v>
      </c>
      <c r="C6" s="104"/>
      <c r="D6" s="104"/>
      <c r="E6" s="104"/>
      <c r="F6" s="104"/>
      <c r="G6" s="104"/>
      <c r="H6" s="104"/>
      <c r="I6" s="104"/>
      <c r="J6" s="104"/>
      <c r="K6" s="104"/>
      <c r="L6" s="104"/>
      <c r="M6" s="104"/>
      <c r="N6" s="104"/>
      <c r="O6" s="104"/>
    </row>
    <row r="7" spans="1:15" s="48" customFormat="1" ht="47.25" x14ac:dyDescent="0.25">
      <c r="A7" s="104" t="s">
        <v>213</v>
      </c>
      <c r="B7" s="105" t="s">
        <v>166</v>
      </c>
      <c r="C7" s="104"/>
      <c r="D7" s="104"/>
      <c r="E7" s="104"/>
      <c r="F7" s="104"/>
      <c r="G7" s="104"/>
      <c r="H7" s="104"/>
      <c r="I7" s="104"/>
      <c r="J7" s="104"/>
      <c r="K7" s="104"/>
      <c r="L7" s="104"/>
      <c r="M7" s="104"/>
      <c r="N7" s="104"/>
      <c r="O7" s="104"/>
    </row>
    <row r="8" spans="1:15" s="48" customFormat="1" ht="47.25" x14ac:dyDescent="0.25">
      <c r="A8" s="104" t="s">
        <v>214</v>
      </c>
      <c r="B8" s="105" t="s">
        <v>167</v>
      </c>
      <c r="C8" s="104"/>
      <c r="D8" s="104"/>
      <c r="E8" s="104"/>
      <c r="F8" s="104"/>
      <c r="G8" s="104"/>
      <c r="H8" s="104"/>
      <c r="I8" s="104"/>
      <c r="J8" s="104"/>
      <c r="K8" s="104"/>
      <c r="L8" s="104"/>
      <c r="M8" s="104"/>
      <c r="N8" s="104"/>
      <c r="O8" s="104"/>
    </row>
    <row r="9" spans="1:15" s="48" customFormat="1" ht="15.75" x14ac:dyDescent="0.25">
      <c r="A9" s="104" t="s">
        <v>231</v>
      </c>
      <c r="B9" s="105" t="s">
        <v>233</v>
      </c>
      <c r="C9" s="104"/>
      <c r="D9" s="104"/>
      <c r="E9" s="104"/>
      <c r="F9" s="104"/>
      <c r="G9" s="104"/>
      <c r="H9" s="104"/>
      <c r="I9" s="104"/>
      <c r="J9" s="104"/>
      <c r="K9" s="104"/>
      <c r="L9" s="104"/>
      <c r="M9" s="104"/>
      <c r="N9" s="104"/>
      <c r="O9" s="104"/>
    </row>
    <row r="10" spans="1:15" s="48" customFormat="1" ht="15.75" x14ac:dyDescent="0.25">
      <c r="A10" s="104" t="s">
        <v>232</v>
      </c>
      <c r="B10" s="105" t="s">
        <v>234</v>
      </c>
      <c r="C10" s="104"/>
      <c r="D10" s="104"/>
      <c r="E10" s="104"/>
      <c r="F10" s="104"/>
      <c r="G10" s="104"/>
      <c r="H10" s="104"/>
      <c r="I10" s="104"/>
      <c r="J10" s="104"/>
      <c r="K10" s="104"/>
      <c r="L10" s="104"/>
      <c r="M10" s="104"/>
      <c r="N10" s="104"/>
      <c r="O10" s="104"/>
    </row>
    <row r="11" spans="1:15" s="48" customFormat="1" ht="15.75" x14ac:dyDescent="0.25">
      <c r="A11" s="104"/>
      <c r="B11" s="104"/>
      <c r="C11" s="104"/>
      <c r="D11" s="104"/>
      <c r="E11" s="104"/>
      <c r="F11" s="104"/>
      <c r="G11" s="104"/>
      <c r="H11" s="104"/>
      <c r="I11" s="104"/>
      <c r="J11" s="104"/>
      <c r="K11" s="104"/>
      <c r="L11" s="104"/>
      <c r="M11" s="104"/>
      <c r="N11" s="104"/>
      <c r="O11" s="104"/>
    </row>
    <row r="12" spans="1:15" s="48" customFormat="1" ht="15.75" x14ac:dyDescent="0.25">
      <c r="A12" s="104"/>
      <c r="B12" s="104"/>
      <c r="C12" s="104"/>
      <c r="D12" s="104"/>
      <c r="E12" s="104"/>
      <c r="F12" s="104"/>
      <c r="G12" s="104"/>
      <c r="H12" s="104"/>
      <c r="I12" s="104"/>
      <c r="J12" s="104"/>
      <c r="K12" s="104"/>
      <c r="L12" s="104"/>
      <c r="M12" s="104"/>
      <c r="N12" s="104"/>
      <c r="O12" s="104"/>
    </row>
    <row r="13" spans="1:15" ht="15.75" x14ac:dyDescent="0.25">
      <c r="A13" s="10"/>
      <c r="B13" s="10"/>
      <c r="C13" s="10"/>
      <c r="D13" s="10"/>
      <c r="E13" s="10"/>
      <c r="F13" s="10"/>
      <c r="G13" s="10"/>
      <c r="H13" s="10"/>
      <c r="I13" s="10"/>
      <c r="J13" s="10"/>
      <c r="K13" s="10"/>
      <c r="L13" s="10"/>
      <c r="M13" s="10"/>
      <c r="N13" s="10"/>
      <c r="O13" s="10"/>
    </row>
    <row r="14" spans="1:15" ht="15.75" x14ac:dyDescent="0.25">
      <c r="A14" s="10"/>
      <c r="B14" s="10"/>
      <c r="C14" s="10"/>
      <c r="D14" s="10"/>
      <c r="E14" s="10"/>
      <c r="F14" s="10"/>
      <c r="G14" s="10"/>
      <c r="H14" s="10"/>
      <c r="I14" s="10"/>
      <c r="J14" s="10"/>
      <c r="K14" s="10"/>
      <c r="L14" s="10"/>
      <c r="M14" s="10"/>
      <c r="N14" s="10"/>
      <c r="O14" s="10"/>
    </row>
    <row r="15" spans="1:15" ht="15.75" x14ac:dyDescent="0.25">
      <c r="A15" s="10"/>
      <c r="B15" s="10"/>
      <c r="C15" s="10"/>
      <c r="D15" s="10"/>
      <c r="E15" s="10"/>
      <c r="F15" s="10"/>
      <c r="G15" s="10"/>
      <c r="H15" s="10"/>
      <c r="I15" s="10"/>
      <c r="J15" s="10"/>
      <c r="K15" s="10"/>
      <c r="L15" s="10"/>
      <c r="M15" s="10"/>
      <c r="N15" s="10"/>
      <c r="O15" s="10"/>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L25"/>
  <sheetViews>
    <sheetView workbookViewId="0">
      <selection activeCell="J16" sqref="J16"/>
    </sheetView>
  </sheetViews>
  <sheetFormatPr defaultRowHeight="15" x14ac:dyDescent="0.25"/>
  <cols>
    <col min="1" max="1" width="12.140625" customWidth="1"/>
    <col min="6" max="6" width="16" customWidth="1"/>
    <col min="7" max="7" width="12.5703125" customWidth="1"/>
    <col min="10" max="10" width="16.85546875" customWidth="1"/>
    <col min="11" max="11" width="19.5703125" customWidth="1"/>
    <col min="12" max="12" width="13.7109375" customWidth="1"/>
  </cols>
  <sheetData>
    <row r="2" spans="1:12" ht="15.75" x14ac:dyDescent="0.25">
      <c r="A2" s="9" t="s">
        <v>221</v>
      </c>
      <c r="F2" s="9" t="s">
        <v>222</v>
      </c>
      <c r="K2" s="9" t="s">
        <v>223</v>
      </c>
    </row>
    <row r="3" spans="1:12" ht="60" x14ac:dyDescent="0.25">
      <c r="A3" s="7" t="s">
        <v>26</v>
      </c>
      <c r="B3" s="7" t="s">
        <v>92</v>
      </c>
      <c r="F3" s="7" t="s">
        <v>26</v>
      </c>
      <c r="G3" s="7" t="s">
        <v>93</v>
      </c>
      <c r="K3" s="7" t="s">
        <v>26</v>
      </c>
      <c r="L3" s="7" t="s">
        <v>138</v>
      </c>
    </row>
    <row r="4" spans="1:12" x14ac:dyDescent="0.25">
      <c r="A4" s="18" t="s">
        <v>23</v>
      </c>
      <c r="B4" s="5">
        <v>5.4514672686230246E-2</v>
      </c>
      <c r="F4" s="18" t="s">
        <v>23</v>
      </c>
      <c r="G4" s="6">
        <v>43.696031841605837</v>
      </c>
      <c r="K4" s="18" t="s">
        <v>23</v>
      </c>
      <c r="L4" s="6">
        <v>0.86842613452845419</v>
      </c>
    </row>
    <row r="5" spans="1:12" x14ac:dyDescent="0.25">
      <c r="A5" s="19" t="s">
        <v>24</v>
      </c>
      <c r="B5" s="5">
        <v>2.3702031602708805E-2</v>
      </c>
      <c r="F5" s="19" t="s">
        <v>24</v>
      </c>
      <c r="G5" s="6">
        <v>18.345246206035473</v>
      </c>
      <c r="K5" s="19" t="s">
        <v>24</v>
      </c>
      <c r="L5" s="6">
        <v>0.36459812432008448</v>
      </c>
    </row>
    <row r="6" spans="1:12" x14ac:dyDescent="0.25">
      <c r="A6" s="19" t="s">
        <v>25</v>
      </c>
      <c r="B6" s="5">
        <v>2.8668171557562076E-2</v>
      </c>
      <c r="F6" s="19" t="s">
        <v>25</v>
      </c>
      <c r="G6" s="6">
        <v>22.09981722701826</v>
      </c>
      <c r="K6" s="19" t="s">
        <v>25</v>
      </c>
      <c r="L6" s="6">
        <v>0.43921743095149435</v>
      </c>
    </row>
    <row r="7" spans="1:12" x14ac:dyDescent="0.25">
      <c r="A7" s="20" t="s">
        <v>9</v>
      </c>
      <c r="B7" s="5">
        <v>5.5756207674943568E-2</v>
      </c>
      <c r="F7" s="20" t="s">
        <v>9</v>
      </c>
      <c r="G7" s="6">
        <v>41.892027397261415</v>
      </c>
      <c r="K7" s="20" t="s">
        <v>9</v>
      </c>
      <c r="L7" s="6">
        <v>0.832572887900634</v>
      </c>
    </row>
    <row r="8" spans="1:12" x14ac:dyDescent="0.25">
      <c r="A8" s="20" t="s">
        <v>10</v>
      </c>
      <c r="B8" s="5">
        <v>7.9909706546275397E-2</v>
      </c>
      <c r="F8" s="20" t="s">
        <v>10</v>
      </c>
      <c r="G8" s="6">
        <v>55.697003680174987</v>
      </c>
      <c r="K8" s="20" t="s">
        <v>10</v>
      </c>
      <c r="L8" s="6">
        <v>1.1069365242620597</v>
      </c>
    </row>
    <row r="9" spans="1:12" x14ac:dyDescent="0.25">
      <c r="A9" s="20" t="s">
        <v>11</v>
      </c>
      <c r="B9" s="5">
        <v>7.7313769751693004E-2</v>
      </c>
      <c r="F9" s="20" t="s">
        <v>11</v>
      </c>
      <c r="G9" s="6">
        <v>56.990016800264868</v>
      </c>
      <c r="K9" s="20" t="s">
        <v>11</v>
      </c>
      <c r="L9" s="6">
        <v>1.1326341983630992</v>
      </c>
    </row>
    <row r="10" spans="1:12" x14ac:dyDescent="0.25">
      <c r="A10" s="20" t="s">
        <v>12</v>
      </c>
      <c r="B10" s="5">
        <v>8.8713318284424386E-2</v>
      </c>
      <c r="F10" s="20" t="s">
        <v>12</v>
      </c>
      <c r="G10" s="6">
        <v>66.332832896741991</v>
      </c>
      <c r="K10" s="20" t="s">
        <v>12</v>
      </c>
      <c r="L10" s="6">
        <v>1.3183157196894457</v>
      </c>
    </row>
    <row r="11" spans="1:12" x14ac:dyDescent="0.25">
      <c r="A11" s="20" t="s">
        <v>13</v>
      </c>
      <c r="B11" s="5">
        <v>7.4604966139954848E-2</v>
      </c>
      <c r="F11" s="20" t="s">
        <v>13</v>
      </c>
      <c r="G11" s="6">
        <v>60.473133442990694</v>
      </c>
      <c r="K11" s="20" t="s">
        <v>13</v>
      </c>
      <c r="L11" s="6">
        <v>1.2018585511171169</v>
      </c>
    </row>
    <row r="12" spans="1:12" x14ac:dyDescent="0.25">
      <c r="A12" s="20" t="s">
        <v>14</v>
      </c>
      <c r="B12" s="5">
        <v>8.1941309255079003E-2</v>
      </c>
      <c r="F12" s="20" t="s">
        <v>14</v>
      </c>
      <c r="G12" s="6">
        <v>62.458425950691264</v>
      </c>
      <c r="K12" s="20" t="s">
        <v>14</v>
      </c>
      <c r="L12" s="6">
        <v>1.2413147631736337</v>
      </c>
    </row>
    <row r="13" spans="1:12" x14ac:dyDescent="0.25">
      <c r="A13" s="20" t="s">
        <v>15</v>
      </c>
      <c r="B13" s="5">
        <v>7.6072234762979682E-2</v>
      </c>
      <c r="F13" s="20" t="s">
        <v>15</v>
      </c>
      <c r="G13" s="6">
        <v>56.997234314035758</v>
      </c>
      <c r="K13" s="20" t="s">
        <v>15</v>
      </c>
      <c r="L13" s="6">
        <v>1.1327776410813688</v>
      </c>
    </row>
    <row r="14" spans="1:12" x14ac:dyDescent="0.25">
      <c r="A14" s="20" t="s">
        <v>16</v>
      </c>
      <c r="B14" s="5">
        <v>8.6455981941309254E-2</v>
      </c>
      <c r="F14" s="20" t="s">
        <v>16</v>
      </c>
      <c r="G14" s="6">
        <v>60.944335040156609</v>
      </c>
      <c r="K14" s="20" t="s">
        <v>16</v>
      </c>
      <c r="L14" s="6">
        <v>1.2112233324110742</v>
      </c>
    </row>
    <row r="15" spans="1:12" x14ac:dyDescent="0.25">
      <c r="A15" s="20" t="s">
        <v>17</v>
      </c>
      <c r="B15" s="5">
        <v>7.483069977426636E-2</v>
      </c>
      <c r="F15" s="20" t="s">
        <v>17</v>
      </c>
      <c r="G15" s="6">
        <v>56.186792871369086</v>
      </c>
      <c r="K15" s="20" t="s">
        <v>17</v>
      </c>
      <c r="L15" s="6">
        <v>1.1166707201630592</v>
      </c>
    </row>
    <row r="16" spans="1:12" x14ac:dyDescent="0.25">
      <c r="A16" s="20" t="s">
        <v>18</v>
      </c>
      <c r="B16" s="5">
        <v>6.1173814898419866E-2</v>
      </c>
      <c r="F16" s="20" t="s">
        <v>18</v>
      </c>
      <c r="G16" s="6">
        <v>53.722469573675134</v>
      </c>
      <c r="K16" s="20" t="s">
        <v>18</v>
      </c>
      <c r="L16" s="6">
        <v>1.0676941274279941</v>
      </c>
    </row>
    <row r="17" spans="1:12" x14ac:dyDescent="0.25">
      <c r="A17" s="20" t="s">
        <v>19</v>
      </c>
      <c r="B17" s="5">
        <v>4.2550790067720091E-2</v>
      </c>
      <c r="F17" s="20" t="s">
        <v>19</v>
      </c>
      <c r="G17" s="6">
        <v>46.371083026223026</v>
      </c>
      <c r="K17" s="20" t="s">
        <v>19</v>
      </c>
      <c r="L17" s="6">
        <v>0.92159078729014743</v>
      </c>
    </row>
    <row r="18" spans="1:12" x14ac:dyDescent="0.25">
      <c r="A18" s="20" t="s">
        <v>20</v>
      </c>
      <c r="B18" s="5">
        <v>2.9909706546275394E-2</v>
      </c>
      <c r="F18" s="20" t="s">
        <v>20</v>
      </c>
      <c r="G18" s="6">
        <v>44.869858266412784</v>
      </c>
      <c r="K18" s="20" t="s">
        <v>20</v>
      </c>
      <c r="L18" s="6">
        <v>0.89175506170421281</v>
      </c>
    </row>
    <row r="19" spans="1:12" x14ac:dyDescent="0.25">
      <c r="A19" s="20" t="s">
        <v>21</v>
      </c>
      <c r="B19" s="5">
        <v>1.9638826185101581E-2</v>
      </c>
      <c r="F19" s="20" t="s">
        <v>21</v>
      </c>
      <c r="G19" s="6">
        <v>40.67434686565138</v>
      </c>
      <c r="K19" s="20" t="s">
        <v>21</v>
      </c>
      <c r="L19" s="6">
        <v>0.80837239296805352</v>
      </c>
    </row>
    <row r="20" spans="1:12" x14ac:dyDescent="0.25">
      <c r="A20" s="20" t="s">
        <v>22</v>
      </c>
      <c r="B20" s="5">
        <v>1.8284424379232507E-2</v>
      </c>
      <c r="F20" s="20" t="s">
        <v>22</v>
      </c>
      <c r="G20" s="6">
        <v>50.453657202001388</v>
      </c>
      <c r="K20" s="20" t="s">
        <v>22</v>
      </c>
      <c r="L20" s="6">
        <v>1.0027289126752785</v>
      </c>
    </row>
    <row r="21" spans="1:12" x14ac:dyDescent="0.25">
      <c r="A21" s="20" t="s">
        <v>30</v>
      </c>
      <c r="B21" s="5">
        <v>2.5959367945823927E-2</v>
      </c>
      <c r="F21" s="20" t="s">
        <v>30</v>
      </c>
      <c r="G21" s="6">
        <v>68.508767375814003</v>
      </c>
      <c r="K21" s="20" t="s">
        <v>30</v>
      </c>
      <c r="L21" s="6">
        <v>1.3615607991396224</v>
      </c>
    </row>
    <row r="22" spans="1:12" x14ac:dyDescent="0.25">
      <c r="A22" s="20" t="s">
        <v>220</v>
      </c>
      <c r="B22" s="5">
        <f>SUM(B4:B21)</f>
        <v>1</v>
      </c>
      <c r="F22" s="45"/>
      <c r="G22" s="12"/>
      <c r="K22" s="45"/>
      <c r="L22" s="12"/>
    </row>
    <row r="23" spans="1:12" x14ac:dyDescent="0.25">
      <c r="A23" s="45"/>
      <c r="B23" s="13"/>
      <c r="F23" s="1"/>
      <c r="G23" s="12"/>
      <c r="K23" s="45"/>
      <c r="L23" s="12"/>
    </row>
    <row r="24" spans="1:12" x14ac:dyDescent="0.25">
      <c r="A24" s="16" t="s">
        <v>4</v>
      </c>
      <c r="F24" s="16" t="s">
        <v>91</v>
      </c>
      <c r="K24" s="16" t="s">
        <v>91</v>
      </c>
    </row>
    <row r="25" spans="1:12" ht="145.5" customHeight="1" x14ac:dyDescent="0.25">
      <c r="A25" s="3" t="s">
        <v>29</v>
      </c>
      <c r="F25" s="3" t="s">
        <v>224</v>
      </c>
      <c r="K25" s="3"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I32"/>
  <sheetViews>
    <sheetView topLeftCell="A7" workbookViewId="0">
      <selection activeCell="C18" sqref="C18"/>
    </sheetView>
  </sheetViews>
  <sheetFormatPr defaultRowHeight="15" x14ac:dyDescent="0.25"/>
  <cols>
    <col min="1" max="1" width="11.85546875" customWidth="1"/>
    <col min="2" max="2" width="12.28515625" customWidth="1"/>
    <col min="3" max="3" width="12.5703125" customWidth="1"/>
    <col min="6" max="6" width="12.7109375" customWidth="1"/>
    <col min="7" max="7" width="11.85546875" customWidth="1"/>
    <col min="8" max="8" width="12.42578125" customWidth="1"/>
    <col min="9" max="9" width="13.28515625" customWidth="1"/>
    <col min="11" max="11" width="5" customWidth="1"/>
  </cols>
  <sheetData>
    <row r="2" spans="1:9" ht="15.75" x14ac:dyDescent="0.25">
      <c r="A2" s="9" t="s">
        <v>168</v>
      </c>
    </row>
    <row r="3" spans="1:9" s="14" customFormat="1" ht="30" x14ac:dyDescent="0.25">
      <c r="A3" s="36" t="s">
        <v>6</v>
      </c>
      <c r="B3" s="36" t="s">
        <v>8</v>
      </c>
      <c r="C3" s="36" t="s">
        <v>7</v>
      </c>
      <c r="D3" s="36" t="s">
        <v>5</v>
      </c>
    </row>
    <row r="4" spans="1:9" x14ac:dyDescent="0.25">
      <c r="A4" s="15" t="s">
        <v>1</v>
      </c>
      <c r="B4" s="5">
        <v>0.61299999999999999</v>
      </c>
      <c r="C4" s="5">
        <v>0.38700000000000001</v>
      </c>
      <c r="D4" s="5">
        <v>1</v>
      </c>
    </row>
    <row r="5" spans="1:9" x14ac:dyDescent="0.25">
      <c r="A5" s="16" t="s">
        <v>27</v>
      </c>
    </row>
    <row r="7" spans="1:9" ht="15.75" x14ac:dyDescent="0.25">
      <c r="A7" s="9" t="s">
        <v>169</v>
      </c>
      <c r="F7" s="9" t="s">
        <v>170</v>
      </c>
    </row>
    <row r="8" spans="1:9" ht="74.25" customHeight="1" x14ac:dyDescent="0.25">
      <c r="A8" s="87" t="s">
        <v>26</v>
      </c>
      <c r="B8" s="87" t="s">
        <v>235</v>
      </c>
      <c r="C8" s="87" t="s">
        <v>236</v>
      </c>
      <c r="D8" s="88"/>
      <c r="E8" s="88"/>
      <c r="F8" s="87" t="s">
        <v>26</v>
      </c>
      <c r="G8" s="87" t="s">
        <v>181</v>
      </c>
      <c r="H8" s="87" t="s">
        <v>237</v>
      </c>
      <c r="I8" s="48"/>
    </row>
    <row r="9" spans="1:9" x14ac:dyDescent="0.25">
      <c r="A9" s="89" t="s">
        <v>23</v>
      </c>
      <c r="B9" s="22">
        <v>4.2904290429042903E-2</v>
      </c>
      <c r="C9" s="22">
        <v>5.3771471247199401E-2</v>
      </c>
      <c r="D9" s="88"/>
      <c r="E9" s="88"/>
      <c r="F9" s="89" t="s">
        <v>23</v>
      </c>
      <c r="G9" s="23">
        <v>8.9871402331442045</v>
      </c>
      <c r="H9" s="6">
        <v>7.4252257998993239</v>
      </c>
      <c r="I9" s="48"/>
    </row>
    <row r="10" spans="1:9" x14ac:dyDescent="0.25">
      <c r="A10" s="90" t="s">
        <v>24</v>
      </c>
      <c r="B10" s="22">
        <v>2.8288543140028287E-2</v>
      </c>
      <c r="C10" s="22">
        <v>3.1366691560866321E-2</v>
      </c>
      <c r="D10" s="88"/>
      <c r="E10" s="88"/>
      <c r="F10" s="90" t="s">
        <v>24</v>
      </c>
      <c r="G10" s="23">
        <v>5.7235145072195195</v>
      </c>
      <c r="H10" s="6">
        <v>4.1812721366248438</v>
      </c>
      <c r="I10" s="48"/>
    </row>
    <row r="11" spans="1:9" x14ac:dyDescent="0.25">
      <c r="A11" s="90" t="s">
        <v>25</v>
      </c>
      <c r="B11" s="22">
        <v>1.4615747289014616E-2</v>
      </c>
      <c r="C11" s="22">
        <v>1.7923823749066467E-2</v>
      </c>
      <c r="D11" s="88"/>
      <c r="E11" s="88"/>
      <c r="F11" s="90" t="s">
        <v>25</v>
      </c>
      <c r="G11" s="23">
        <v>2.9455506056924232</v>
      </c>
      <c r="H11" s="6">
        <v>2.3794506528116837</v>
      </c>
      <c r="I11" s="48"/>
    </row>
    <row r="12" spans="1:9" x14ac:dyDescent="0.25">
      <c r="A12" s="91" t="s">
        <v>9</v>
      </c>
      <c r="B12" s="22">
        <v>2.0273455917020275E-2</v>
      </c>
      <c r="C12" s="22">
        <v>1.9417475728155338E-2</v>
      </c>
      <c r="D12" s="88"/>
      <c r="E12" s="88"/>
      <c r="F12" s="91" t="s">
        <v>9</v>
      </c>
      <c r="G12" s="23">
        <v>3.9692872813229325</v>
      </c>
      <c r="H12" s="6">
        <v>2.5209530719316455</v>
      </c>
      <c r="I12" s="48"/>
    </row>
    <row r="13" spans="1:9" x14ac:dyDescent="0.25">
      <c r="A13" s="91" t="s">
        <v>10</v>
      </c>
      <c r="B13" s="22">
        <v>4.1961338991041965E-2</v>
      </c>
      <c r="C13" s="22">
        <v>2.1657953696788648E-2</v>
      </c>
      <c r="D13" s="88"/>
      <c r="E13" s="88"/>
      <c r="F13" s="91" t="s">
        <v>10</v>
      </c>
      <c r="G13" s="23">
        <v>7.6276924478802623</v>
      </c>
      <c r="H13" s="6">
        <v>2.6061566020502771</v>
      </c>
      <c r="I13" s="48"/>
    </row>
    <row r="14" spans="1:9" x14ac:dyDescent="0.25">
      <c r="A14" s="91" t="s">
        <v>11</v>
      </c>
      <c r="B14" s="22">
        <v>3.583215464403583E-2</v>
      </c>
      <c r="C14" s="22">
        <v>2.8379387602688575E-2</v>
      </c>
      <c r="D14" s="88"/>
      <c r="E14" s="88"/>
      <c r="F14" s="91" t="s">
        <v>11</v>
      </c>
      <c r="G14" s="23">
        <v>6.9556359006091109</v>
      </c>
      <c r="H14" s="6">
        <v>3.5753921687139689</v>
      </c>
      <c r="I14" s="48"/>
    </row>
    <row r="15" spans="1:9" x14ac:dyDescent="0.25">
      <c r="A15" s="91" t="s">
        <v>12</v>
      </c>
      <c r="B15" s="22">
        <v>3.6303630363036306E-2</v>
      </c>
      <c r="C15" s="22">
        <v>2.7632561613144136E-2</v>
      </c>
      <c r="D15" s="88"/>
      <c r="E15" s="88"/>
      <c r="F15" s="91" t="s">
        <v>12</v>
      </c>
      <c r="G15" s="23">
        <v>7.2235529758585884</v>
      </c>
      <c r="H15" s="6">
        <v>3.4939890921095844</v>
      </c>
      <c r="I15" s="48"/>
    </row>
    <row r="16" spans="1:9" x14ac:dyDescent="0.25">
      <c r="A16" s="91" t="s">
        <v>13</v>
      </c>
      <c r="B16" s="22">
        <v>4.1018387553041019E-2</v>
      </c>
      <c r="C16" s="22">
        <v>3.3607169529499624E-2</v>
      </c>
      <c r="D16" s="88"/>
      <c r="E16" s="88"/>
      <c r="F16" s="91" t="s">
        <v>13</v>
      </c>
      <c r="G16" s="23">
        <v>8.9021622658932031</v>
      </c>
      <c r="H16" s="6">
        <v>4.5785158537703996</v>
      </c>
      <c r="I16" s="48"/>
    </row>
    <row r="17" spans="1:9" x14ac:dyDescent="0.25">
      <c r="A17" s="91" t="s">
        <v>14</v>
      </c>
      <c r="B17" s="22">
        <v>4.7147571900047147E-2</v>
      </c>
      <c r="C17" s="22">
        <v>4.3315907393577296E-2</v>
      </c>
      <c r="D17" s="88"/>
      <c r="E17" s="88"/>
      <c r="F17" s="91" t="s">
        <v>14</v>
      </c>
      <c r="G17" s="23">
        <v>9.6610720081667907</v>
      </c>
      <c r="H17" s="6">
        <v>5.527066364236827</v>
      </c>
      <c r="I17" s="48"/>
    </row>
    <row r="18" spans="1:9" x14ac:dyDescent="0.25">
      <c r="A18" s="91" t="s">
        <v>15</v>
      </c>
      <c r="B18" s="22">
        <v>7.0249882131070251E-2</v>
      </c>
      <c r="C18" s="22">
        <v>5.6011949215832711E-2</v>
      </c>
      <c r="D18" s="88"/>
      <c r="E18" s="88"/>
      <c r="F18" s="91" t="s">
        <v>15</v>
      </c>
      <c r="G18" s="23">
        <v>14.197904432566304</v>
      </c>
      <c r="H18" s="6">
        <v>7.001950187479391</v>
      </c>
      <c r="I18" s="48"/>
    </row>
    <row r="19" spans="1:9" x14ac:dyDescent="0.25">
      <c r="A19" s="91" t="s">
        <v>16</v>
      </c>
      <c r="B19" s="22">
        <v>9.0523338048090526E-2</v>
      </c>
      <c r="C19" s="22">
        <v>6.5720687079910384E-2</v>
      </c>
      <c r="D19" s="88"/>
      <c r="E19" s="88"/>
      <c r="F19" s="91" t="s">
        <v>16</v>
      </c>
      <c r="G19" s="23">
        <v>17.361693299166774</v>
      </c>
      <c r="H19" s="6">
        <v>7.6650546701317301</v>
      </c>
      <c r="I19" s="48"/>
    </row>
    <row r="20" spans="1:9" x14ac:dyDescent="0.25">
      <c r="A20" s="91" t="s">
        <v>17</v>
      </c>
      <c r="B20" s="22">
        <v>0.11032531824611033</v>
      </c>
      <c r="C20" s="22">
        <v>9.5593726661687833E-2</v>
      </c>
      <c r="D20" s="88"/>
      <c r="E20" s="88"/>
      <c r="F20" s="91" t="s">
        <v>17</v>
      </c>
      <c r="G20" s="23">
        <v>22.799510301528898</v>
      </c>
      <c r="H20" s="6">
        <v>11.746086005956334</v>
      </c>
      <c r="I20" s="48"/>
    </row>
    <row r="21" spans="1:9" x14ac:dyDescent="0.25">
      <c r="A21" s="91" t="s">
        <v>18</v>
      </c>
      <c r="B21" s="22">
        <v>9.9952852428099953E-2</v>
      </c>
      <c r="C21" s="22">
        <v>9.4100074682598955E-2</v>
      </c>
      <c r="D21" s="88"/>
      <c r="E21" s="88"/>
      <c r="F21" s="91" t="s">
        <v>18</v>
      </c>
      <c r="G21" s="23">
        <v>24.490664409082889</v>
      </c>
      <c r="H21" s="6">
        <v>13.353254312584578</v>
      </c>
      <c r="I21" s="48"/>
    </row>
    <row r="22" spans="1:9" x14ac:dyDescent="0.25">
      <c r="A22" s="91" t="s">
        <v>19</v>
      </c>
      <c r="B22" s="22">
        <v>7.355021216407355E-2</v>
      </c>
      <c r="C22" s="22">
        <v>7.7669902912621352E-2</v>
      </c>
      <c r="D22" s="88"/>
      <c r="E22" s="88"/>
      <c r="F22" s="91" t="s">
        <v>19</v>
      </c>
      <c r="G22" s="23">
        <v>22.622132054970439</v>
      </c>
      <c r="H22" s="6">
        <v>13.535248052098339</v>
      </c>
      <c r="I22" s="48"/>
    </row>
    <row r="23" spans="1:9" x14ac:dyDescent="0.25">
      <c r="A23" s="91" t="s">
        <v>20</v>
      </c>
      <c r="B23" s="22">
        <v>6.4592173503064593E-2</v>
      </c>
      <c r="C23" s="22">
        <v>7.991038088125467E-2</v>
      </c>
      <c r="D23" s="88"/>
      <c r="E23" s="88"/>
      <c r="F23" s="91" t="s">
        <v>20</v>
      </c>
      <c r="G23" s="23">
        <v>28.109514383916128</v>
      </c>
      <c r="H23" s="6">
        <v>18.71506403130606</v>
      </c>
      <c r="I23" s="48"/>
    </row>
    <row r="24" spans="1:9" x14ac:dyDescent="0.25">
      <c r="A24" s="91" t="s">
        <v>21</v>
      </c>
      <c r="B24" s="22">
        <v>6.1763319189061763E-2</v>
      </c>
      <c r="C24" s="22">
        <v>9.2606422703510077E-2</v>
      </c>
      <c r="D24" s="88"/>
      <c r="E24" s="88"/>
      <c r="F24" s="91" t="s">
        <v>21</v>
      </c>
      <c r="G24" s="23">
        <v>38.685596076414186</v>
      </c>
      <c r="H24" s="6">
        <v>28.936650085803404</v>
      </c>
      <c r="I24" s="48"/>
    </row>
    <row r="25" spans="1:9" x14ac:dyDescent="0.25">
      <c r="A25" s="91" t="s">
        <v>22</v>
      </c>
      <c r="B25" s="22">
        <v>6.5535124941065531E-2</v>
      </c>
      <c r="C25" s="22">
        <v>7.2442120985810307E-2</v>
      </c>
      <c r="D25" s="88"/>
      <c r="E25" s="88"/>
      <c r="F25" s="91" t="s">
        <v>22</v>
      </c>
      <c r="G25" s="23">
        <v>58.77854997471097</v>
      </c>
      <c r="H25" s="6">
        <v>28.586243576359578</v>
      </c>
      <c r="I25" s="48"/>
    </row>
    <row r="26" spans="1:9" x14ac:dyDescent="0.25">
      <c r="A26" s="91" t="s">
        <v>30</v>
      </c>
      <c r="B26" s="22">
        <v>5.5162659123055166E-2</v>
      </c>
      <c r="C26" s="22">
        <v>8.8872292755787896E-2</v>
      </c>
      <c r="D26" s="88"/>
      <c r="E26" s="88"/>
      <c r="F26" s="91" t="s">
        <v>30</v>
      </c>
      <c r="G26" s="23">
        <v>57.42722587197467</v>
      </c>
      <c r="H26" s="6">
        <v>29.875336849974403</v>
      </c>
      <c r="I26" s="48"/>
    </row>
    <row r="27" spans="1:9" x14ac:dyDescent="0.25">
      <c r="A27" s="91" t="s">
        <v>5</v>
      </c>
      <c r="B27" s="22">
        <f>SUM(B9:B26)</f>
        <v>0.99999999999999989</v>
      </c>
      <c r="C27" s="22">
        <f>SUM(C9:C26)</f>
        <v>0.99999999999999989</v>
      </c>
      <c r="D27" s="88"/>
      <c r="E27" s="88"/>
      <c r="F27" s="92"/>
      <c r="G27" s="46"/>
      <c r="H27" s="46"/>
      <c r="I27" s="48"/>
    </row>
    <row r="28" spans="1:9" x14ac:dyDescent="0.25">
      <c r="A28" s="16" t="s">
        <v>27</v>
      </c>
      <c r="F28" s="16" t="s">
        <v>28</v>
      </c>
      <c r="I28" s="48"/>
    </row>
    <row r="29" spans="1:9" x14ac:dyDescent="0.25">
      <c r="A29" s="17" t="s">
        <v>29</v>
      </c>
      <c r="F29" s="17" t="s">
        <v>29</v>
      </c>
      <c r="I29" s="48"/>
    </row>
    <row r="30" spans="1:9" x14ac:dyDescent="0.25">
      <c r="I30" s="48"/>
    </row>
    <row r="31" spans="1:9" x14ac:dyDescent="0.25">
      <c r="I31" s="48"/>
    </row>
    <row r="32" spans="1:9" x14ac:dyDescent="0.25">
      <c r="I32" s="48"/>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K24"/>
  <sheetViews>
    <sheetView workbookViewId="0">
      <selection activeCell="G14" sqref="G14"/>
    </sheetView>
  </sheetViews>
  <sheetFormatPr defaultRowHeight="15" x14ac:dyDescent="0.25"/>
  <cols>
    <col min="1" max="1" width="12.5703125" customWidth="1"/>
    <col min="2" max="2" width="12.7109375" customWidth="1"/>
    <col min="4" max="4" width="7.140625" customWidth="1"/>
    <col min="5" max="5" width="13.140625" customWidth="1"/>
    <col min="6" max="6" width="16.140625" customWidth="1"/>
    <col min="9" max="9" width="17.5703125" customWidth="1"/>
    <col min="10" max="10" width="14.85546875" customWidth="1"/>
    <col min="11" max="11" width="15.85546875" customWidth="1"/>
  </cols>
  <sheetData>
    <row r="2" spans="1:11" ht="15.75" x14ac:dyDescent="0.25">
      <c r="A2" s="9" t="s">
        <v>171</v>
      </c>
      <c r="E2" s="9" t="s">
        <v>172</v>
      </c>
      <c r="J2" s="9" t="s">
        <v>173</v>
      </c>
    </row>
    <row r="3" spans="1:11" ht="66" customHeight="1" x14ac:dyDescent="0.25">
      <c r="A3" s="7" t="s">
        <v>26</v>
      </c>
      <c r="B3" s="7" t="s">
        <v>174</v>
      </c>
      <c r="E3" s="7" t="s">
        <v>26</v>
      </c>
      <c r="F3" s="7" t="s">
        <v>175</v>
      </c>
      <c r="J3" s="7" t="s">
        <v>26</v>
      </c>
      <c r="K3" s="7" t="s">
        <v>176</v>
      </c>
    </row>
    <row r="4" spans="1:11" x14ac:dyDescent="0.25">
      <c r="A4" s="18" t="s">
        <v>23</v>
      </c>
      <c r="B4" s="93">
        <v>4.7109826589595373E-2</v>
      </c>
      <c r="C4" s="94"/>
      <c r="E4" s="18" t="s">
        <v>23</v>
      </c>
      <c r="F4" s="23">
        <v>8.2231789970175804</v>
      </c>
      <c r="J4" s="18" t="s">
        <v>23</v>
      </c>
      <c r="K4" s="23">
        <v>0.75046593123619398</v>
      </c>
    </row>
    <row r="5" spans="1:11" x14ac:dyDescent="0.25">
      <c r="A5" s="19" t="s">
        <v>24</v>
      </c>
      <c r="B5" s="93">
        <v>2.9479768786127167E-2</v>
      </c>
      <c r="C5" s="94"/>
      <c r="E5" s="19" t="s">
        <v>24</v>
      </c>
      <c r="F5" s="23">
        <v>4.9689164298286226</v>
      </c>
      <c r="J5" s="19" t="s">
        <v>24</v>
      </c>
      <c r="K5" s="23">
        <v>0.45347456222205706</v>
      </c>
    </row>
    <row r="6" spans="1:11" x14ac:dyDescent="0.25">
      <c r="A6" s="19" t="s">
        <v>25</v>
      </c>
      <c r="B6" s="93">
        <v>1.5895953757225433E-2</v>
      </c>
      <c r="C6" s="94"/>
      <c r="E6" s="19" t="s">
        <v>25</v>
      </c>
      <c r="F6" s="23">
        <v>2.668547426733539</v>
      </c>
      <c r="J6" s="19" t="s">
        <v>25</v>
      </c>
      <c r="K6" s="23">
        <v>0.24353767933032541</v>
      </c>
    </row>
    <row r="7" spans="1:11" x14ac:dyDescent="0.25">
      <c r="A7" s="20" t="s">
        <v>9</v>
      </c>
      <c r="B7" s="93">
        <v>1.9942196531791908E-2</v>
      </c>
      <c r="C7" s="94"/>
      <c r="E7" s="20" t="s">
        <v>9</v>
      </c>
      <c r="F7" s="23">
        <v>3.2629528001122479</v>
      </c>
      <c r="J7" s="20" t="s">
        <v>9</v>
      </c>
      <c r="K7" s="23">
        <v>0.29778445934402048</v>
      </c>
    </row>
    <row r="8" spans="1:11" x14ac:dyDescent="0.25">
      <c r="A8" s="20" t="s">
        <v>10</v>
      </c>
      <c r="B8" s="93">
        <v>3.4104046242774563E-2</v>
      </c>
      <c r="C8" s="94"/>
      <c r="E8" s="20" t="s">
        <v>10</v>
      </c>
      <c r="F8" s="23">
        <v>5.1765194799769594</v>
      </c>
      <c r="J8" s="20" t="s">
        <v>10</v>
      </c>
      <c r="K8" s="23">
        <v>0.47242088655885572</v>
      </c>
    </row>
    <row r="9" spans="1:11" x14ac:dyDescent="0.25">
      <c r="A9" s="20" t="s">
        <v>11</v>
      </c>
      <c r="B9" s="93">
        <v>3.2947976878612714E-2</v>
      </c>
      <c r="C9" s="94"/>
      <c r="E9" s="20" t="s">
        <v>11</v>
      </c>
      <c r="F9" s="23">
        <v>5.2889606483781364</v>
      </c>
      <c r="J9" s="20" t="s">
        <v>11</v>
      </c>
      <c r="K9" s="23">
        <v>0.48268252213605523</v>
      </c>
    </row>
    <row r="10" spans="1:11" x14ac:dyDescent="0.25">
      <c r="A10" s="20" t="s">
        <v>12</v>
      </c>
      <c r="B10" s="93">
        <v>3.2947976878612714E-2</v>
      </c>
      <c r="C10" s="94"/>
      <c r="E10" s="20" t="s">
        <v>12</v>
      </c>
      <c r="F10" s="23">
        <v>5.3649801744718388</v>
      </c>
      <c r="J10" s="20" t="s">
        <v>12</v>
      </c>
      <c r="K10" s="23">
        <v>0.48962023618347356</v>
      </c>
    </row>
    <row r="11" spans="1:11" x14ac:dyDescent="0.25">
      <c r="A11" s="20" t="s">
        <v>13</v>
      </c>
      <c r="B11" s="93">
        <v>3.8150289017341042E-2</v>
      </c>
      <c r="C11" s="94"/>
      <c r="E11" s="20" t="s">
        <v>13</v>
      </c>
      <c r="F11" s="23">
        <v>6.7342962088237259</v>
      </c>
      <c r="J11" s="20" t="s">
        <v>13</v>
      </c>
      <c r="K11" s="23">
        <v>0.61458711739197514</v>
      </c>
    </row>
    <row r="12" spans="1:11" x14ac:dyDescent="0.25">
      <c r="A12" s="20" t="s">
        <v>14</v>
      </c>
      <c r="B12" s="93">
        <v>4.5664739884393062E-2</v>
      </c>
      <c r="C12" s="94"/>
      <c r="E12" s="20" t="s">
        <v>14</v>
      </c>
      <c r="F12" s="23">
        <v>7.5799924364915814</v>
      </c>
      <c r="J12" s="20" t="s">
        <v>14</v>
      </c>
      <c r="K12" s="23">
        <v>0.69176726965059399</v>
      </c>
    </row>
    <row r="13" spans="1:11" x14ac:dyDescent="0.25">
      <c r="A13" s="20" t="s">
        <v>15</v>
      </c>
      <c r="B13" s="93">
        <v>6.4739884393063579E-2</v>
      </c>
      <c r="C13" s="94"/>
      <c r="E13" s="20" t="s">
        <v>15</v>
      </c>
      <c r="F13" s="23">
        <v>10.563289334674309</v>
      </c>
      <c r="J13" s="20" t="s">
        <v>15</v>
      </c>
      <c r="K13" s="23">
        <v>0.96402969828807716</v>
      </c>
    </row>
    <row r="14" spans="1:11" x14ac:dyDescent="0.25">
      <c r="A14" s="20" t="s">
        <v>16</v>
      </c>
      <c r="B14" s="93">
        <v>8.0924855491329481E-2</v>
      </c>
      <c r="C14" s="94"/>
      <c r="E14" s="20" t="s">
        <v>16</v>
      </c>
      <c r="F14" s="23">
        <v>12.42281092877233</v>
      </c>
      <c r="J14" s="20" t="s">
        <v>16</v>
      </c>
      <c r="K14" s="23">
        <v>1.1337338486263724</v>
      </c>
    </row>
    <row r="15" spans="1:11" x14ac:dyDescent="0.25">
      <c r="A15" s="20" t="s">
        <v>17</v>
      </c>
      <c r="B15" s="93">
        <v>0.1046242774566474</v>
      </c>
      <c r="C15" s="94"/>
      <c r="E15" s="20" t="s">
        <v>17</v>
      </c>
      <c r="F15" s="23">
        <v>17.107500304450078</v>
      </c>
      <c r="J15" s="20" t="s">
        <v>17</v>
      </c>
      <c r="K15" s="23">
        <v>1.5612692064418103</v>
      </c>
    </row>
    <row r="16" spans="1:11" x14ac:dyDescent="0.25">
      <c r="A16" s="20" t="s">
        <v>18</v>
      </c>
      <c r="B16" s="93">
        <v>9.7687861271676307E-2</v>
      </c>
      <c r="C16" s="94"/>
      <c r="E16" s="20" t="s">
        <v>18</v>
      </c>
      <c r="F16" s="23">
        <v>18.682313400906196</v>
      </c>
      <c r="J16" s="20" t="s">
        <v>18</v>
      </c>
      <c r="K16" s="23">
        <v>1.7049902147505838</v>
      </c>
    </row>
    <row r="17" spans="1:11" x14ac:dyDescent="0.25">
      <c r="A17" s="20" t="s">
        <v>19</v>
      </c>
      <c r="B17" s="93">
        <v>7.5144508670520235E-2</v>
      </c>
      <c r="C17" s="94"/>
      <c r="E17" s="20" t="s">
        <v>19</v>
      </c>
      <c r="F17" s="23">
        <v>17.833496788264718</v>
      </c>
      <c r="J17" s="20" t="s">
        <v>19</v>
      </c>
      <c r="K17" s="23">
        <v>1.6275252890952172</v>
      </c>
    </row>
    <row r="18" spans="1:11" x14ac:dyDescent="0.25">
      <c r="A18" s="20" t="s">
        <v>20</v>
      </c>
      <c r="B18" s="93">
        <v>7.0520231213872839E-2</v>
      </c>
      <c r="C18" s="94"/>
      <c r="E18" s="20" t="s">
        <v>20</v>
      </c>
      <c r="F18" s="23">
        <v>23.03859132468148</v>
      </c>
      <c r="J18" s="20" t="s">
        <v>20</v>
      </c>
      <c r="K18" s="23">
        <v>2.1025539999941487</v>
      </c>
    </row>
    <row r="19" spans="1:11" x14ac:dyDescent="0.25">
      <c r="A19" s="20" t="s">
        <v>21</v>
      </c>
      <c r="B19" s="93">
        <v>7.3699421965317924E-2</v>
      </c>
      <c r="C19" s="94"/>
      <c r="E19" s="20" t="s">
        <v>21</v>
      </c>
      <c r="F19" s="23">
        <v>33.240595152569945</v>
      </c>
      <c r="J19" s="20" t="s">
        <v>21</v>
      </c>
      <c r="K19" s="23">
        <v>3.0336119650400684</v>
      </c>
    </row>
    <row r="20" spans="1:11" x14ac:dyDescent="0.25">
      <c r="A20" s="20" t="s">
        <v>22</v>
      </c>
      <c r="B20" s="93">
        <v>6.8208092485549127E-2</v>
      </c>
      <c r="C20" s="94"/>
      <c r="E20" s="20" t="s">
        <v>22</v>
      </c>
      <c r="F20" s="23">
        <v>40.987073585384522</v>
      </c>
      <c r="J20" s="20" t="s">
        <v>22</v>
      </c>
      <c r="K20" s="23">
        <v>3.740573123612895</v>
      </c>
    </row>
    <row r="21" spans="1:11" x14ac:dyDescent="0.25">
      <c r="A21" s="20" t="s">
        <v>30</v>
      </c>
      <c r="B21" s="93">
        <v>6.8208092485549127E-2</v>
      </c>
      <c r="C21" s="94"/>
      <c r="E21" s="20" t="s">
        <v>30</v>
      </c>
      <c r="F21" s="23">
        <v>39.200137603188629</v>
      </c>
      <c r="J21" s="20" t="s">
        <v>30</v>
      </c>
      <c r="K21" s="23">
        <v>3.5774933005390599</v>
      </c>
    </row>
    <row r="22" spans="1:11" x14ac:dyDescent="0.25">
      <c r="A22" s="20" t="s">
        <v>178</v>
      </c>
      <c r="B22" s="93">
        <f>SUM(B4:B21)</f>
        <v>1.0000000000000002</v>
      </c>
      <c r="C22" s="94"/>
      <c r="E22" s="45"/>
      <c r="F22" s="46"/>
      <c r="J22" s="45"/>
      <c r="K22" s="46"/>
    </row>
    <row r="23" spans="1:11" x14ac:dyDescent="0.25">
      <c r="A23" s="16" t="s">
        <v>27</v>
      </c>
      <c r="E23" s="16" t="s">
        <v>28</v>
      </c>
      <c r="J23" s="16" t="s">
        <v>28</v>
      </c>
    </row>
    <row r="24" spans="1:11" ht="199.5" customHeight="1" x14ac:dyDescent="0.25">
      <c r="A24" s="3" t="s">
        <v>29</v>
      </c>
      <c r="E24" s="3" t="s">
        <v>177</v>
      </c>
      <c r="J24" s="3" t="s">
        <v>130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K11"/>
  <sheetViews>
    <sheetView workbookViewId="0">
      <selection activeCell="F11" sqref="F11"/>
    </sheetView>
  </sheetViews>
  <sheetFormatPr defaultRowHeight="15" x14ac:dyDescent="0.25"/>
  <cols>
    <col min="1" max="1" width="22.42578125" customWidth="1"/>
    <col min="6" max="6" width="25.85546875" customWidth="1"/>
    <col min="7" max="7" width="13.7109375" customWidth="1"/>
    <col min="8" max="8" width="13.85546875" customWidth="1"/>
  </cols>
  <sheetData>
    <row r="2" spans="1:11" ht="15.75" x14ac:dyDescent="0.25">
      <c r="A2" s="9" t="s">
        <v>179</v>
      </c>
      <c r="F2" s="9" t="s">
        <v>180</v>
      </c>
    </row>
    <row r="3" spans="1:11" ht="75" x14ac:dyDescent="0.25">
      <c r="A3" s="7" t="s">
        <v>36</v>
      </c>
      <c r="B3" s="7" t="s">
        <v>84</v>
      </c>
      <c r="C3" s="7" t="s">
        <v>85</v>
      </c>
      <c r="D3" s="7" t="s">
        <v>86</v>
      </c>
      <c r="F3" s="7" t="s">
        <v>36</v>
      </c>
      <c r="G3" s="7" t="s">
        <v>181</v>
      </c>
      <c r="H3" s="7" t="s">
        <v>182</v>
      </c>
      <c r="I3" s="4"/>
      <c r="J3" s="4"/>
      <c r="K3" s="4"/>
    </row>
    <row r="4" spans="1:11" x14ac:dyDescent="0.25">
      <c r="A4" s="8" t="s">
        <v>31</v>
      </c>
      <c r="B4" s="47">
        <v>1676</v>
      </c>
      <c r="C4" s="47">
        <v>1019</v>
      </c>
      <c r="D4" s="47">
        <v>2695</v>
      </c>
      <c r="F4" s="8" t="s">
        <v>31</v>
      </c>
      <c r="G4" s="23">
        <v>13.778805853542558</v>
      </c>
      <c r="H4" s="23">
        <v>8.2205930890885686</v>
      </c>
      <c r="I4" s="4"/>
      <c r="J4" s="4"/>
      <c r="K4" s="4"/>
    </row>
    <row r="5" spans="1:11" x14ac:dyDescent="0.25">
      <c r="A5" s="8" t="s">
        <v>32</v>
      </c>
      <c r="B5" s="47">
        <v>381</v>
      </c>
      <c r="C5" s="47">
        <v>281</v>
      </c>
      <c r="D5" s="47">
        <v>662</v>
      </c>
      <c r="F5" s="8" t="s">
        <v>32</v>
      </c>
      <c r="G5" s="23">
        <v>19.101577123469937</v>
      </c>
      <c r="H5" s="23">
        <v>12.90914110063337</v>
      </c>
      <c r="I5" s="4"/>
      <c r="J5" s="4"/>
      <c r="K5" s="4"/>
    </row>
    <row r="6" spans="1:11" x14ac:dyDescent="0.25">
      <c r="A6" s="8" t="s">
        <v>33</v>
      </c>
      <c r="B6" s="47">
        <v>32</v>
      </c>
      <c r="C6" s="47">
        <v>19</v>
      </c>
      <c r="D6" s="47">
        <v>51</v>
      </c>
      <c r="F6" s="8" t="s">
        <v>33</v>
      </c>
      <c r="G6" s="23">
        <v>16.214181226916956</v>
      </c>
      <c r="H6" s="33" t="s">
        <v>113</v>
      </c>
      <c r="I6" s="4"/>
      <c r="J6" s="4"/>
      <c r="K6" s="4"/>
    </row>
    <row r="7" spans="1:11" x14ac:dyDescent="0.25">
      <c r="A7" s="8" t="s">
        <v>34</v>
      </c>
      <c r="B7" s="47">
        <v>37</v>
      </c>
      <c r="C7" s="47">
        <v>23</v>
      </c>
      <c r="D7" s="47">
        <v>60</v>
      </c>
      <c r="F7" s="8" t="s">
        <v>34</v>
      </c>
      <c r="G7" s="23">
        <v>4.4212690284846827</v>
      </c>
      <c r="H7" s="23">
        <v>2.5109008577346499</v>
      </c>
      <c r="I7" s="4"/>
      <c r="J7" s="4"/>
      <c r="K7" s="4"/>
    </row>
    <row r="8" spans="1:11" x14ac:dyDescent="0.25">
      <c r="A8" s="8" t="s">
        <v>35</v>
      </c>
      <c r="B8" s="47">
        <v>2126</v>
      </c>
      <c r="C8" s="47">
        <v>1342</v>
      </c>
      <c r="D8" s="47">
        <v>3468</v>
      </c>
      <c r="F8" s="8" t="s">
        <v>35</v>
      </c>
      <c r="G8" s="23">
        <v>13.993811299483944</v>
      </c>
      <c r="H8" s="23">
        <v>8.557581013398309</v>
      </c>
      <c r="I8" s="4"/>
      <c r="J8" s="4"/>
      <c r="K8" s="4"/>
    </row>
    <row r="9" spans="1:11" x14ac:dyDescent="0.25">
      <c r="A9" s="16" t="s">
        <v>27</v>
      </c>
      <c r="F9" s="16" t="s">
        <v>28</v>
      </c>
      <c r="G9" s="4"/>
      <c r="H9" s="4"/>
      <c r="I9" s="4"/>
      <c r="J9" s="4"/>
      <c r="K9" s="4"/>
    </row>
    <row r="10" spans="1:11" ht="108" x14ac:dyDescent="0.25">
      <c r="A10" s="96" t="s">
        <v>238</v>
      </c>
      <c r="B10" s="95"/>
      <c r="F10" s="96" t="s">
        <v>239</v>
      </c>
    </row>
    <row r="11" spans="1:11" x14ac:dyDescent="0.25">
      <c r="F11" s="103" t="s">
        <v>242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E63"/>
  <sheetViews>
    <sheetView topLeftCell="A13" workbookViewId="0">
      <selection activeCell="D41" sqref="D41"/>
    </sheetView>
  </sheetViews>
  <sheetFormatPr defaultRowHeight="15" x14ac:dyDescent="0.25"/>
  <cols>
    <col min="2" max="2" width="18.140625" customWidth="1"/>
    <col min="4" max="4" width="14.7109375" customWidth="1"/>
    <col min="5" max="5" width="13.5703125" customWidth="1"/>
  </cols>
  <sheetData>
    <row r="2" spans="2:5" ht="18.75" x14ac:dyDescent="0.3">
      <c r="B2" s="21" t="s">
        <v>183</v>
      </c>
    </row>
    <row r="3" spans="2:5" ht="60" x14ac:dyDescent="0.25">
      <c r="B3" s="7" t="s">
        <v>37</v>
      </c>
      <c r="C3" s="40" t="s">
        <v>184</v>
      </c>
      <c r="D3" s="50" t="s">
        <v>185</v>
      </c>
      <c r="E3" s="40" t="s">
        <v>186</v>
      </c>
    </row>
    <row r="4" spans="2:5" x14ac:dyDescent="0.25">
      <c r="B4" s="32" t="s">
        <v>46</v>
      </c>
      <c r="C4" s="33">
        <v>99</v>
      </c>
      <c r="D4" s="33">
        <v>20.5</v>
      </c>
      <c r="E4" s="33">
        <v>1.9</v>
      </c>
    </row>
    <row r="5" spans="2:5" x14ac:dyDescent="0.25">
      <c r="B5" s="32" t="s">
        <v>187</v>
      </c>
      <c r="C5" s="33">
        <v>12</v>
      </c>
      <c r="D5" s="33">
        <v>16.3</v>
      </c>
      <c r="E5" s="33">
        <v>1.5</v>
      </c>
    </row>
    <row r="6" spans="2:5" x14ac:dyDescent="0.25">
      <c r="B6" s="32" t="s">
        <v>68</v>
      </c>
      <c r="C6" s="33">
        <v>80</v>
      </c>
      <c r="D6" s="33">
        <v>12.1</v>
      </c>
      <c r="E6" s="33">
        <v>1.1000000000000001</v>
      </c>
    </row>
    <row r="7" spans="2:5" x14ac:dyDescent="0.25">
      <c r="B7" s="32" t="s">
        <v>65</v>
      </c>
      <c r="C7" s="33">
        <v>60</v>
      </c>
      <c r="D7" s="33">
        <v>20.3</v>
      </c>
      <c r="E7" s="33">
        <v>1.9</v>
      </c>
    </row>
    <row r="8" spans="2:5" x14ac:dyDescent="0.25">
      <c r="B8" s="32" t="s">
        <v>39</v>
      </c>
      <c r="C8" s="33">
        <v>231</v>
      </c>
      <c r="D8" s="33">
        <v>6</v>
      </c>
      <c r="E8" s="33">
        <v>0.5</v>
      </c>
    </row>
    <row r="9" spans="2:5" x14ac:dyDescent="0.25">
      <c r="B9" s="32" t="s">
        <v>67</v>
      </c>
      <c r="C9" s="33">
        <v>26</v>
      </c>
      <c r="D9" s="33">
        <v>4.9000000000000004</v>
      </c>
      <c r="E9" s="33">
        <v>0.5</v>
      </c>
    </row>
    <row r="10" spans="2:5" x14ac:dyDescent="0.25">
      <c r="B10" s="32" t="s">
        <v>71</v>
      </c>
      <c r="C10" s="33">
        <v>26</v>
      </c>
      <c r="D10" s="33">
        <v>7.2</v>
      </c>
      <c r="E10" s="33">
        <v>0.7</v>
      </c>
    </row>
    <row r="11" spans="2:5" x14ac:dyDescent="0.25">
      <c r="B11" s="32" t="s">
        <v>188</v>
      </c>
      <c r="C11" s="33">
        <v>13</v>
      </c>
      <c r="D11" s="33">
        <v>14.1</v>
      </c>
      <c r="E11" s="33">
        <v>1.3</v>
      </c>
    </row>
    <row r="12" spans="2:5" x14ac:dyDescent="0.25">
      <c r="B12" s="32" t="s">
        <v>70</v>
      </c>
      <c r="C12" s="33">
        <v>20</v>
      </c>
      <c r="D12" s="33">
        <v>30.8</v>
      </c>
      <c r="E12" s="33">
        <v>2.8</v>
      </c>
    </row>
    <row r="13" spans="2:5" x14ac:dyDescent="0.25">
      <c r="B13" s="32" t="s">
        <v>44</v>
      </c>
      <c r="C13" s="33">
        <v>115</v>
      </c>
      <c r="D13" s="33">
        <v>5.9</v>
      </c>
      <c r="E13" s="33">
        <v>0.5</v>
      </c>
    </row>
    <row r="14" spans="2:5" x14ac:dyDescent="0.25">
      <c r="B14" s="32" t="s">
        <v>41</v>
      </c>
      <c r="C14" s="33">
        <v>175</v>
      </c>
      <c r="D14" s="33">
        <v>17.5</v>
      </c>
      <c r="E14" s="33">
        <v>1.6</v>
      </c>
    </row>
    <row r="15" spans="2:5" x14ac:dyDescent="0.25">
      <c r="B15" s="32" t="s">
        <v>189</v>
      </c>
      <c r="C15" s="33">
        <v>10</v>
      </c>
      <c r="D15" s="33">
        <v>7.1</v>
      </c>
      <c r="E15" s="33">
        <v>0.6</v>
      </c>
    </row>
    <row r="16" spans="2:5" x14ac:dyDescent="0.25">
      <c r="B16" s="32" t="s">
        <v>190</v>
      </c>
      <c r="C16" s="33">
        <v>14</v>
      </c>
      <c r="D16" s="33">
        <v>8.6999999999999993</v>
      </c>
      <c r="E16" s="33">
        <v>0.8</v>
      </c>
    </row>
    <row r="17" spans="2:5" x14ac:dyDescent="0.25">
      <c r="B17" s="32" t="s">
        <v>50</v>
      </c>
      <c r="C17" s="33">
        <v>127</v>
      </c>
      <c r="D17" s="33">
        <v>9.9</v>
      </c>
      <c r="E17" s="33">
        <v>0.9</v>
      </c>
    </row>
    <row r="18" spans="2:5" x14ac:dyDescent="0.25">
      <c r="B18" s="32" t="s">
        <v>51</v>
      </c>
      <c r="C18" s="33">
        <v>93</v>
      </c>
      <c r="D18" s="33">
        <v>14.2</v>
      </c>
      <c r="E18" s="33">
        <v>1.3</v>
      </c>
    </row>
    <row r="19" spans="2:5" x14ac:dyDescent="0.25">
      <c r="B19" s="32" t="s">
        <v>69</v>
      </c>
      <c r="C19" s="33">
        <v>32</v>
      </c>
      <c r="D19" s="33">
        <v>10.3</v>
      </c>
      <c r="E19" s="33">
        <v>0.9</v>
      </c>
    </row>
    <row r="20" spans="2:5" x14ac:dyDescent="0.25">
      <c r="B20" s="32" t="s">
        <v>64</v>
      </c>
      <c r="C20" s="33">
        <v>43</v>
      </c>
      <c r="D20" s="33">
        <v>14.8</v>
      </c>
      <c r="E20" s="33">
        <v>1.4</v>
      </c>
    </row>
    <row r="21" spans="2:5" x14ac:dyDescent="0.25">
      <c r="B21" s="32" t="s">
        <v>55</v>
      </c>
      <c r="C21" s="33">
        <v>82</v>
      </c>
      <c r="D21" s="33">
        <v>18.600000000000001</v>
      </c>
      <c r="E21" s="33">
        <v>1.7</v>
      </c>
    </row>
    <row r="22" spans="2:5" x14ac:dyDescent="0.25">
      <c r="B22" s="32" t="s">
        <v>52</v>
      </c>
      <c r="C22" s="33">
        <v>65</v>
      </c>
      <c r="D22" s="33">
        <v>14</v>
      </c>
      <c r="E22" s="33">
        <v>1.3</v>
      </c>
    </row>
    <row r="23" spans="2:5" x14ac:dyDescent="0.25">
      <c r="B23" s="32" t="s">
        <v>191</v>
      </c>
      <c r="C23" s="33">
        <v>16</v>
      </c>
      <c r="D23" s="33">
        <v>12</v>
      </c>
      <c r="E23" s="33">
        <v>1.1000000000000001</v>
      </c>
    </row>
    <row r="24" spans="2:5" x14ac:dyDescent="0.25">
      <c r="B24" s="32" t="s">
        <v>58</v>
      </c>
      <c r="C24" s="33">
        <v>64</v>
      </c>
      <c r="D24" s="33">
        <v>10.8</v>
      </c>
      <c r="E24" s="33">
        <v>1</v>
      </c>
    </row>
    <row r="25" spans="2:5" x14ac:dyDescent="0.25">
      <c r="B25" s="32" t="s">
        <v>66</v>
      </c>
      <c r="C25" s="33">
        <v>41</v>
      </c>
      <c r="D25" s="33">
        <v>6.1</v>
      </c>
      <c r="E25" s="33">
        <v>0.6</v>
      </c>
    </row>
    <row r="26" spans="2:5" x14ac:dyDescent="0.25">
      <c r="B26" s="32" t="s">
        <v>47</v>
      </c>
      <c r="C26" s="33">
        <v>153</v>
      </c>
      <c r="D26" s="33">
        <v>15.5</v>
      </c>
      <c r="E26" s="33">
        <v>1.4</v>
      </c>
    </row>
    <row r="27" spans="2:5" x14ac:dyDescent="0.25">
      <c r="B27" s="32" t="s">
        <v>63</v>
      </c>
      <c r="C27" s="33">
        <v>53</v>
      </c>
      <c r="D27" s="33">
        <v>9.8000000000000007</v>
      </c>
      <c r="E27" s="33">
        <v>0.9</v>
      </c>
    </row>
    <row r="28" spans="2:5" x14ac:dyDescent="0.25">
      <c r="B28" s="32" t="s">
        <v>56</v>
      </c>
      <c r="C28" s="33">
        <v>67</v>
      </c>
      <c r="D28" s="33">
        <v>22.4</v>
      </c>
      <c r="E28" s="33">
        <v>2</v>
      </c>
    </row>
    <row r="29" spans="2:5" x14ac:dyDescent="0.25">
      <c r="B29" s="32" t="s">
        <v>49</v>
      </c>
      <c r="C29" s="33">
        <v>111</v>
      </c>
      <c r="D29" s="33">
        <v>18.399999999999999</v>
      </c>
      <c r="E29" s="33">
        <v>1.7</v>
      </c>
    </row>
    <row r="30" spans="2:5" x14ac:dyDescent="0.25">
      <c r="B30" s="32" t="s">
        <v>192</v>
      </c>
      <c r="C30" s="33">
        <v>15</v>
      </c>
      <c r="D30" s="33">
        <v>14.8</v>
      </c>
      <c r="E30" s="33">
        <v>1.3</v>
      </c>
    </row>
    <row r="31" spans="2:5" x14ac:dyDescent="0.25">
      <c r="B31" s="32" t="s">
        <v>76</v>
      </c>
      <c r="C31" s="33">
        <v>21</v>
      </c>
      <c r="D31" s="33">
        <v>11.2</v>
      </c>
      <c r="E31" s="33">
        <v>1</v>
      </c>
    </row>
    <row r="32" spans="2:5" x14ac:dyDescent="0.25">
      <c r="B32" s="32" t="s">
        <v>77</v>
      </c>
      <c r="C32" s="33">
        <v>29</v>
      </c>
      <c r="D32" s="33">
        <v>10.4</v>
      </c>
      <c r="E32" s="33">
        <v>0.9</v>
      </c>
    </row>
    <row r="33" spans="2:5" x14ac:dyDescent="0.25">
      <c r="B33" s="32" t="s">
        <v>80</v>
      </c>
      <c r="C33" s="33" t="s">
        <v>113</v>
      </c>
      <c r="D33" s="33" t="s">
        <v>113</v>
      </c>
      <c r="E33" s="33" t="s">
        <v>113</v>
      </c>
    </row>
    <row r="34" spans="2:5" x14ac:dyDescent="0.25">
      <c r="B34" s="32" t="s">
        <v>60</v>
      </c>
      <c r="C34" s="33">
        <v>64</v>
      </c>
      <c r="D34" s="33">
        <v>7.2</v>
      </c>
      <c r="E34" s="33">
        <v>0.7</v>
      </c>
    </row>
    <row r="35" spans="2:5" x14ac:dyDescent="0.25">
      <c r="B35" s="32" t="s">
        <v>72</v>
      </c>
      <c r="C35" s="33">
        <v>22</v>
      </c>
      <c r="D35" s="33">
        <v>10.5</v>
      </c>
      <c r="E35" s="33">
        <v>1</v>
      </c>
    </row>
    <row r="36" spans="2:5" x14ac:dyDescent="0.25">
      <c r="B36" s="32" t="s">
        <v>43</v>
      </c>
      <c r="C36" s="33">
        <v>175</v>
      </c>
      <c r="D36" s="33">
        <v>8.9</v>
      </c>
      <c r="E36" s="33">
        <v>0.8</v>
      </c>
    </row>
    <row r="37" spans="2:5" x14ac:dyDescent="0.25">
      <c r="B37" s="32" t="s">
        <v>48</v>
      </c>
      <c r="C37" s="33">
        <v>122</v>
      </c>
      <c r="D37" s="33">
        <v>12.4</v>
      </c>
      <c r="E37" s="33">
        <v>1.1000000000000001</v>
      </c>
    </row>
    <row r="38" spans="2:5" x14ac:dyDescent="0.25">
      <c r="B38" s="32" t="s">
        <v>193</v>
      </c>
      <c r="C38" s="33">
        <v>10</v>
      </c>
      <c r="D38" s="33">
        <v>13.8</v>
      </c>
      <c r="E38" s="33">
        <v>1.3</v>
      </c>
    </row>
    <row r="39" spans="2:5" x14ac:dyDescent="0.25">
      <c r="B39" s="32" t="s">
        <v>42</v>
      </c>
      <c r="C39" s="33">
        <v>131</v>
      </c>
      <c r="D39" s="33">
        <v>11.3</v>
      </c>
      <c r="E39" s="33">
        <v>1</v>
      </c>
    </row>
    <row r="40" spans="2:5" x14ac:dyDescent="0.25">
      <c r="B40" s="32" t="s">
        <v>53</v>
      </c>
      <c r="C40" s="33">
        <v>76</v>
      </c>
      <c r="D40" s="33">
        <v>19.7</v>
      </c>
      <c r="E40" s="33">
        <v>1.8</v>
      </c>
    </row>
    <row r="41" spans="2:5" x14ac:dyDescent="0.25">
      <c r="B41" s="32" t="s">
        <v>73</v>
      </c>
      <c r="C41" s="33">
        <v>49</v>
      </c>
      <c r="D41" s="33">
        <v>12.5</v>
      </c>
      <c r="E41" s="33">
        <v>1.1000000000000001</v>
      </c>
    </row>
    <row r="42" spans="2:5" x14ac:dyDescent="0.25">
      <c r="B42" s="32" t="s">
        <v>40</v>
      </c>
      <c r="C42" s="33">
        <v>182</v>
      </c>
      <c r="D42" s="33">
        <v>14.2</v>
      </c>
      <c r="E42" s="33">
        <v>1.3</v>
      </c>
    </row>
    <row r="43" spans="2:5" x14ac:dyDescent="0.25">
      <c r="B43" s="32" t="s">
        <v>194</v>
      </c>
      <c r="C43" s="33">
        <v>15</v>
      </c>
      <c r="D43" s="33">
        <v>14.2</v>
      </c>
      <c r="E43" s="33">
        <v>1.3</v>
      </c>
    </row>
    <row r="44" spans="2:5" x14ac:dyDescent="0.25">
      <c r="B44" s="32" t="s">
        <v>61</v>
      </c>
      <c r="C44" s="33">
        <v>64</v>
      </c>
      <c r="D44" s="33">
        <v>13.4</v>
      </c>
      <c r="E44" s="33">
        <v>1.2</v>
      </c>
    </row>
    <row r="45" spans="2:5" x14ac:dyDescent="0.25">
      <c r="B45" s="32" t="s">
        <v>195</v>
      </c>
      <c r="C45" s="33">
        <v>10</v>
      </c>
      <c r="D45" s="33">
        <v>11.8</v>
      </c>
      <c r="E45" s="33">
        <v>1.1000000000000001</v>
      </c>
    </row>
    <row r="46" spans="2:5" x14ac:dyDescent="0.25">
      <c r="B46" s="32" t="s">
        <v>45</v>
      </c>
      <c r="C46" s="33">
        <v>127</v>
      </c>
      <c r="D46" s="33">
        <v>19.5</v>
      </c>
      <c r="E46" s="33">
        <v>1.8</v>
      </c>
    </row>
    <row r="47" spans="2:5" x14ac:dyDescent="0.25">
      <c r="B47" s="32" t="s">
        <v>38</v>
      </c>
      <c r="C47" s="33">
        <v>247</v>
      </c>
      <c r="D47" s="33">
        <v>9.3000000000000007</v>
      </c>
      <c r="E47" s="33">
        <v>0.9</v>
      </c>
    </row>
    <row r="48" spans="2:5" x14ac:dyDescent="0.25">
      <c r="B48" s="32" t="s">
        <v>196</v>
      </c>
      <c r="C48" s="33">
        <v>13</v>
      </c>
      <c r="D48" s="33">
        <v>4.5</v>
      </c>
      <c r="E48" s="33">
        <v>0.4</v>
      </c>
    </row>
    <row r="49" spans="2:5" x14ac:dyDescent="0.25">
      <c r="B49" s="32" t="s">
        <v>109</v>
      </c>
      <c r="C49" s="33" t="s">
        <v>113</v>
      </c>
      <c r="D49" s="33" t="s">
        <v>113</v>
      </c>
      <c r="E49" s="33" t="s">
        <v>113</v>
      </c>
    </row>
    <row r="50" spans="2:5" x14ac:dyDescent="0.25">
      <c r="B50" s="32" t="s">
        <v>54</v>
      </c>
      <c r="C50" s="33">
        <v>89</v>
      </c>
      <c r="D50" s="33">
        <v>10.8</v>
      </c>
      <c r="E50" s="33">
        <v>1</v>
      </c>
    </row>
    <row r="51" spans="2:5" x14ac:dyDescent="0.25">
      <c r="B51" s="32" t="s">
        <v>57</v>
      </c>
      <c r="C51" s="33">
        <v>63</v>
      </c>
      <c r="D51" s="33">
        <v>9</v>
      </c>
      <c r="E51" s="33">
        <v>0.8</v>
      </c>
    </row>
    <row r="52" spans="2:5" x14ac:dyDescent="0.25">
      <c r="B52" s="32" t="s">
        <v>59</v>
      </c>
      <c r="C52" s="33">
        <v>45</v>
      </c>
      <c r="D52" s="33">
        <v>24.3</v>
      </c>
      <c r="E52" s="33">
        <v>2.2000000000000002</v>
      </c>
    </row>
    <row r="53" spans="2:5" x14ac:dyDescent="0.25">
      <c r="B53" s="32" t="s">
        <v>62</v>
      </c>
      <c r="C53" s="33">
        <v>56</v>
      </c>
      <c r="D53" s="33">
        <v>9.8000000000000007</v>
      </c>
      <c r="E53" s="33">
        <v>0.9</v>
      </c>
    </row>
    <row r="54" spans="2:5" x14ac:dyDescent="0.25">
      <c r="B54" s="32" t="s">
        <v>110</v>
      </c>
      <c r="C54" s="33" t="s">
        <v>113</v>
      </c>
      <c r="D54" s="33" t="s">
        <v>113</v>
      </c>
      <c r="E54" s="33" t="s">
        <v>113</v>
      </c>
    </row>
    <row r="55" spans="2:5" x14ac:dyDescent="0.25">
      <c r="B55" s="32" t="s">
        <v>114</v>
      </c>
      <c r="C55" s="51">
        <v>3468</v>
      </c>
      <c r="D55" s="49">
        <v>11</v>
      </c>
      <c r="E55" s="49">
        <v>1</v>
      </c>
    </row>
    <row r="56" spans="2:5" x14ac:dyDescent="0.25">
      <c r="B56" s="2" t="s">
        <v>117</v>
      </c>
    </row>
    <row r="57" spans="2:5" x14ac:dyDescent="0.25">
      <c r="B57" s="34" t="s">
        <v>197</v>
      </c>
    </row>
    <row r="58" spans="2:5" x14ac:dyDescent="0.25">
      <c r="B58" s="34" t="s">
        <v>198</v>
      </c>
    </row>
    <row r="59" spans="2:5" x14ac:dyDescent="0.25">
      <c r="B59" s="2" t="s">
        <v>115</v>
      </c>
    </row>
    <row r="60" spans="2:5" x14ac:dyDescent="0.25">
      <c r="B60" s="34" t="s">
        <v>199</v>
      </c>
    </row>
    <row r="61" spans="2:5" x14ac:dyDescent="0.25">
      <c r="B61" s="34" t="s">
        <v>116</v>
      </c>
    </row>
    <row r="62" spans="2:5" x14ac:dyDescent="0.25">
      <c r="B62" s="34" t="s">
        <v>200</v>
      </c>
    </row>
    <row r="63" spans="2:5" x14ac:dyDescent="0.25">
      <c r="B63" s="34" t="s">
        <v>201</v>
      </c>
    </row>
  </sheetData>
  <pageMargins left="0.7" right="0.7" top="0.75" bottom="0.75" header="0.3" footer="0.3"/>
  <pageSetup scale="7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85"/>
  <sheetViews>
    <sheetView tabSelected="1" topLeftCell="A13" zoomScale="85" zoomScaleNormal="85" workbookViewId="0">
      <selection activeCell="E61" sqref="E61"/>
    </sheetView>
  </sheetViews>
  <sheetFormatPr defaultRowHeight="15" x14ac:dyDescent="0.25"/>
  <cols>
    <col min="1" max="1" width="24.5703125" customWidth="1"/>
    <col min="2" max="3" width="14" customWidth="1"/>
    <col min="4" max="4" width="13.7109375" customWidth="1"/>
    <col min="5" max="5" width="17.140625" customWidth="1"/>
    <col min="6" max="6" width="15" customWidth="1"/>
    <col min="7" max="7" width="13.5703125" customWidth="1"/>
    <col min="8" max="8" width="13.7109375" customWidth="1"/>
    <col min="9" max="9" width="16" customWidth="1"/>
    <col min="10" max="10" width="13.85546875" customWidth="1"/>
    <col min="11" max="11" width="13.5703125" customWidth="1"/>
    <col min="12" max="12" width="14.5703125" customWidth="1"/>
    <col min="13" max="13" width="14" customWidth="1"/>
    <col min="14" max="14" width="12.85546875" customWidth="1"/>
    <col min="15" max="15" width="13" customWidth="1"/>
  </cols>
  <sheetData>
    <row r="1" spans="1:16" ht="18.75" x14ac:dyDescent="0.3">
      <c r="A1" s="35" t="s">
        <v>203</v>
      </c>
      <c r="B1" s="35"/>
    </row>
    <row r="3" spans="1:16" ht="60" x14ac:dyDescent="0.25">
      <c r="A3" s="42" t="s">
        <v>0</v>
      </c>
      <c r="B3" s="40" t="s">
        <v>118</v>
      </c>
      <c r="C3" s="40" t="s">
        <v>119</v>
      </c>
      <c r="D3" s="57" t="s">
        <v>120</v>
      </c>
      <c r="E3" s="58"/>
      <c r="G3" s="62"/>
      <c r="H3" s="63"/>
      <c r="I3" s="64"/>
      <c r="J3" s="61"/>
    </row>
    <row r="4" spans="1:16" x14ac:dyDescent="0.25">
      <c r="A4" s="52">
        <v>2004</v>
      </c>
      <c r="B4" s="41">
        <v>3993</v>
      </c>
      <c r="C4" s="44">
        <v>292805298</v>
      </c>
      <c r="D4" s="65">
        <v>13.6</v>
      </c>
      <c r="E4" s="59"/>
      <c r="F4" s="97"/>
      <c r="G4" s="80"/>
      <c r="H4" s="98"/>
      <c r="I4" s="99"/>
      <c r="J4" s="80"/>
      <c r="K4" s="97"/>
      <c r="L4" s="48"/>
    </row>
    <row r="5" spans="1:16" x14ac:dyDescent="0.25">
      <c r="A5" s="52">
        <v>2005</v>
      </c>
      <c r="B5" s="41">
        <v>3983</v>
      </c>
      <c r="C5" s="44">
        <v>295516599</v>
      </c>
      <c r="D5" s="65">
        <v>13.5</v>
      </c>
      <c r="E5" s="59"/>
      <c r="F5" s="97"/>
      <c r="G5" s="80"/>
      <c r="H5" s="98"/>
      <c r="I5" s="99"/>
      <c r="J5" s="80"/>
      <c r="K5" s="97"/>
      <c r="L5" s="48"/>
    </row>
    <row r="6" spans="1:16" x14ac:dyDescent="0.25">
      <c r="A6" s="52">
        <v>2006</v>
      </c>
      <c r="B6" s="41">
        <v>3940</v>
      </c>
      <c r="C6" s="44">
        <v>298379912</v>
      </c>
      <c r="D6" s="65">
        <v>13.2</v>
      </c>
      <c r="E6" s="59"/>
      <c r="F6" s="48"/>
      <c r="G6" s="100"/>
      <c r="H6" s="101"/>
      <c r="I6" s="102"/>
      <c r="J6" s="100"/>
      <c r="K6" s="48"/>
      <c r="L6" s="48"/>
    </row>
    <row r="7" spans="1:16" x14ac:dyDescent="0.25">
      <c r="A7" s="52">
        <v>2007</v>
      </c>
      <c r="B7" s="41">
        <v>3994</v>
      </c>
      <c r="C7" s="44">
        <v>301231207</v>
      </c>
      <c r="D7" s="65">
        <v>13.3</v>
      </c>
      <c r="E7" s="59"/>
      <c r="G7" s="62"/>
      <c r="H7" s="63"/>
      <c r="I7" s="64"/>
      <c r="J7" s="62"/>
    </row>
    <row r="8" spans="1:16" x14ac:dyDescent="0.25">
      <c r="A8" s="52">
        <v>2008</v>
      </c>
      <c r="B8" s="41">
        <v>3650</v>
      </c>
      <c r="C8" s="44">
        <v>304093966</v>
      </c>
      <c r="D8" s="65">
        <v>12</v>
      </c>
      <c r="E8" s="59"/>
      <c r="G8" s="62"/>
      <c r="H8" s="63"/>
      <c r="I8" s="64"/>
      <c r="J8" s="62"/>
    </row>
    <row r="9" spans="1:16" x14ac:dyDescent="0.25">
      <c r="A9" s="52">
        <v>2009</v>
      </c>
      <c r="B9" s="41">
        <v>3391</v>
      </c>
      <c r="C9" s="44">
        <v>306771529</v>
      </c>
      <c r="D9" s="65">
        <v>11.1</v>
      </c>
      <c r="E9" s="59"/>
      <c r="G9" s="62"/>
      <c r="H9" s="63"/>
      <c r="I9" s="64"/>
      <c r="J9" s="62"/>
    </row>
    <row r="10" spans="1:16" x14ac:dyDescent="0.25">
      <c r="A10" s="52">
        <v>2010</v>
      </c>
      <c r="B10" s="41">
        <v>3445</v>
      </c>
      <c r="C10" s="41">
        <v>309347057</v>
      </c>
      <c r="D10" s="65">
        <v>11.1</v>
      </c>
      <c r="E10" s="59"/>
      <c r="G10" s="62"/>
      <c r="H10" s="63"/>
      <c r="I10" s="64"/>
      <c r="J10" s="62"/>
    </row>
    <row r="11" spans="1:16" x14ac:dyDescent="0.25">
      <c r="A11" s="52">
        <v>2011</v>
      </c>
      <c r="B11" s="41">
        <v>3414</v>
      </c>
      <c r="C11" s="41">
        <v>311721632</v>
      </c>
      <c r="D11" s="65">
        <v>11</v>
      </c>
      <c r="E11" s="59"/>
      <c r="G11" s="62"/>
      <c r="H11" s="63"/>
      <c r="I11" s="63"/>
      <c r="J11" s="62"/>
    </row>
    <row r="12" spans="1:16" x14ac:dyDescent="0.25">
      <c r="A12" s="52">
        <v>2012</v>
      </c>
      <c r="B12" s="41">
        <v>3146</v>
      </c>
      <c r="C12" s="41">
        <v>314112078</v>
      </c>
      <c r="D12" s="65">
        <v>10</v>
      </c>
      <c r="E12" s="59"/>
      <c r="G12" s="62"/>
      <c r="H12" s="63"/>
      <c r="I12" s="63"/>
      <c r="J12" s="62"/>
    </row>
    <row r="13" spans="1:16" x14ac:dyDescent="0.25">
      <c r="A13" s="52">
        <v>2013</v>
      </c>
      <c r="B13" s="41">
        <v>3468</v>
      </c>
      <c r="C13" s="41">
        <v>316497531</v>
      </c>
      <c r="D13" s="65">
        <v>11</v>
      </c>
      <c r="E13" s="59"/>
      <c r="G13" s="62"/>
      <c r="H13" s="63"/>
      <c r="I13" s="63"/>
      <c r="J13" s="62"/>
    </row>
    <row r="14" spans="1:16" x14ac:dyDescent="0.25">
      <c r="A14" s="53" t="s">
        <v>202</v>
      </c>
      <c r="B14" s="54"/>
      <c r="C14" s="55"/>
      <c r="D14" s="56">
        <v>-0.26500000000000001</v>
      </c>
      <c r="E14" s="60"/>
      <c r="G14" s="62"/>
      <c r="H14" s="63"/>
      <c r="I14" s="63"/>
      <c r="J14" s="62"/>
    </row>
    <row r="15" spans="1:16" x14ac:dyDescent="0.25">
      <c r="A15" s="76" t="s">
        <v>139</v>
      </c>
      <c r="B15" s="76"/>
      <c r="C15" s="77"/>
      <c r="D15" s="77"/>
      <c r="E15" s="78"/>
      <c r="F15" s="48"/>
      <c r="G15" s="79"/>
      <c r="H15" s="80"/>
      <c r="I15" s="81"/>
      <c r="J15" s="82"/>
      <c r="K15" s="48"/>
      <c r="L15" s="48"/>
      <c r="M15" s="48"/>
      <c r="N15" s="48"/>
      <c r="O15" s="48"/>
      <c r="P15" s="48"/>
    </row>
    <row r="16" spans="1:16" x14ac:dyDescent="0.25">
      <c r="A16" s="83" t="s">
        <v>209</v>
      </c>
      <c r="B16" s="83"/>
      <c r="C16" s="77"/>
      <c r="D16" s="77"/>
      <c r="E16" s="78"/>
      <c r="F16" s="48"/>
      <c r="G16" s="48"/>
      <c r="H16" s="48"/>
      <c r="I16" s="48"/>
      <c r="J16" s="48"/>
      <c r="K16" s="48"/>
      <c r="L16" s="48"/>
      <c r="M16" s="48"/>
      <c r="N16" s="48"/>
      <c r="O16" s="48"/>
      <c r="P16" s="48"/>
    </row>
    <row r="17" spans="1:16" x14ac:dyDescent="0.25">
      <c r="A17" s="83" t="s">
        <v>210</v>
      </c>
      <c r="B17" s="83"/>
      <c r="C17" s="48"/>
      <c r="D17" s="48"/>
      <c r="E17" s="48"/>
      <c r="F17" s="48"/>
      <c r="G17" s="48"/>
      <c r="H17" s="48"/>
      <c r="I17" s="48"/>
      <c r="J17" s="48"/>
      <c r="K17" s="48"/>
      <c r="L17" s="48"/>
      <c r="M17" s="48"/>
      <c r="N17" s="48"/>
      <c r="O17" s="48"/>
      <c r="P17" s="48"/>
    </row>
    <row r="18" spans="1:16" x14ac:dyDescent="0.25">
      <c r="A18" s="83" t="s">
        <v>211</v>
      </c>
      <c r="B18" s="83"/>
      <c r="C18" s="48"/>
      <c r="D18" s="48"/>
      <c r="E18" s="48"/>
      <c r="F18" s="48"/>
      <c r="G18" s="48"/>
      <c r="H18" s="48"/>
      <c r="I18" s="48"/>
      <c r="J18" s="48"/>
      <c r="K18" s="48"/>
      <c r="L18" s="48"/>
      <c r="M18" s="48"/>
      <c r="N18" s="48"/>
      <c r="O18" s="48"/>
      <c r="P18" s="48"/>
    </row>
    <row r="19" spans="1:16" x14ac:dyDescent="0.25">
      <c r="A19" s="83" t="s">
        <v>140</v>
      </c>
      <c r="B19" s="83"/>
      <c r="C19" s="48"/>
      <c r="D19" s="48"/>
      <c r="E19" s="48"/>
      <c r="F19" s="48"/>
      <c r="G19" s="48"/>
      <c r="H19" s="48"/>
      <c r="I19" s="48"/>
      <c r="J19" s="48"/>
      <c r="K19" s="48"/>
      <c r="L19" s="48"/>
      <c r="M19" s="48"/>
      <c r="N19" s="48"/>
      <c r="O19" s="48"/>
      <c r="P19" s="48"/>
    </row>
    <row r="20" spans="1:16" x14ac:dyDescent="0.25">
      <c r="A20" s="84"/>
      <c r="B20" s="84"/>
      <c r="C20" s="48"/>
      <c r="D20" s="48"/>
      <c r="E20" s="48"/>
      <c r="F20" s="48"/>
      <c r="G20" s="48"/>
      <c r="H20" s="48"/>
      <c r="I20" s="48"/>
      <c r="J20" s="48"/>
      <c r="K20" s="48"/>
      <c r="L20" s="48"/>
      <c r="M20" s="48"/>
      <c r="N20" s="48"/>
      <c r="O20" s="48"/>
      <c r="P20" s="48"/>
    </row>
    <row r="21" spans="1:16" ht="86.25" x14ac:dyDescent="0.25">
      <c r="A21" s="26" t="s">
        <v>94</v>
      </c>
      <c r="B21" s="27" t="s">
        <v>150</v>
      </c>
      <c r="C21" s="27" t="s">
        <v>95</v>
      </c>
      <c r="D21" s="28" t="s">
        <v>96</v>
      </c>
      <c r="E21" s="28" t="s">
        <v>97</v>
      </c>
      <c r="F21" s="28" t="s">
        <v>98</v>
      </c>
      <c r="G21" s="28" t="s">
        <v>99</v>
      </c>
      <c r="H21" s="28" t="s">
        <v>100</v>
      </c>
      <c r="I21" s="27" t="s">
        <v>101</v>
      </c>
      <c r="J21" s="27" t="s">
        <v>102</v>
      </c>
      <c r="K21" s="29" t="s">
        <v>103</v>
      </c>
      <c r="L21" s="27" t="s">
        <v>104</v>
      </c>
      <c r="M21" s="27" t="s">
        <v>151</v>
      </c>
      <c r="N21" s="66" t="s">
        <v>204</v>
      </c>
      <c r="O21" s="66" t="s">
        <v>205</v>
      </c>
    </row>
    <row r="22" spans="1:16" x14ac:dyDescent="0.25">
      <c r="A22" s="25" t="s">
        <v>46</v>
      </c>
      <c r="B22" s="6">
        <v>29.9</v>
      </c>
      <c r="C22" s="11">
        <v>30.7</v>
      </c>
      <c r="D22" s="11">
        <v>20.6</v>
      </c>
      <c r="E22" s="11">
        <v>26.5</v>
      </c>
      <c r="F22" s="11">
        <v>27.1</v>
      </c>
      <c r="G22" s="11">
        <v>28</v>
      </c>
      <c r="H22" s="11">
        <v>23.5</v>
      </c>
      <c r="I22" s="11">
        <v>22.63953717023897</v>
      </c>
      <c r="J22" s="11">
        <v>22.465231844401952</v>
      </c>
      <c r="K22" s="11">
        <v>21.23724809438173</v>
      </c>
      <c r="L22" s="11">
        <v>28.2</v>
      </c>
      <c r="M22" s="11">
        <v>23.7</v>
      </c>
      <c r="N22" s="70">
        <v>18.7</v>
      </c>
      <c r="O22" s="70">
        <v>20.479950748821473</v>
      </c>
    </row>
    <row r="23" spans="1:16" x14ac:dyDescent="0.25">
      <c r="A23" s="25" t="s">
        <v>81</v>
      </c>
      <c r="B23" s="6">
        <v>25.5</v>
      </c>
      <c r="C23" s="11">
        <v>25.3</v>
      </c>
      <c r="D23" s="11">
        <v>17.100000000000001</v>
      </c>
      <c r="E23" s="11">
        <v>10.8</v>
      </c>
      <c r="F23" s="11">
        <v>10.6</v>
      </c>
      <c r="G23" s="11">
        <v>23.9</v>
      </c>
      <c r="H23" s="11">
        <v>25.1</v>
      </c>
      <c r="I23" s="11">
        <v>24.915835772398236</v>
      </c>
      <c r="J23" s="11">
        <v>17.504653320340989</v>
      </c>
      <c r="K23" s="11">
        <v>14.316945680076396</v>
      </c>
      <c r="L23" s="11">
        <v>15.4</v>
      </c>
      <c r="M23" s="11">
        <v>16.600000000000001</v>
      </c>
      <c r="N23" s="70">
        <v>24.6</v>
      </c>
      <c r="O23" s="70">
        <v>16.276505271553145</v>
      </c>
    </row>
    <row r="24" spans="1:16" x14ac:dyDescent="0.25">
      <c r="A24" s="25" t="s">
        <v>68</v>
      </c>
      <c r="B24" s="6">
        <v>11.4</v>
      </c>
      <c r="C24" s="11">
        <v>11.7</v>
      </c>
      <c r="D24" s="11">
        <v>10.5</v>
      </c>
      <c r="E24" s="11">
        <v>12.4</v>
      </c>
      <c r="F24" s="11">
        <v>7.5</v>
      </c>
      <c r="G24" s="11">
        <v>12.9</v>
      </c>
      <c r="H24" s="11">
        <v>9.1999999999999993</v>
      </c>
      <c r="I24" s="11">
        <v>7.8588660819355951</v>
      </c>
      <c r="J24" s="11">
        <v>9.5396253727570155</v>
      </c>
      <c r="K24" s="11">
        <v>6.8225461802989731</v>
      </c>
      <c r="L24" s="11">
        <v>5.5</v>
      </c>
      <c r="M24" s="11">
        <v>7.7</v>
      </c>
      <c r="N24" s="70">
        <v>8.6999999999999993</v>
      </c>
      <c r="O24" s="70">
        <v>12.057277493870759</v>
      </c>
    </row>
    <row r="25" spans="1:16" x14ac:dyDescent="0.25">
      <c r="A25" s="25" t="s">
        <v>65</v>
      </c>
      <c r="B25" s="6">
        <v>29.5</v>
      </c>
      <c r="C25" s="11">
        <v>35.299999999999997</v>
      </c>
      <c r="D25" s="11">
        <v>24.1</v>
      </c>
      <c r="E25" s="11">
        <v>21.3</v>
      </c>
      <c r="F25" s="11">
        <v>25.9</v>
      </c>
      <c r="G25" s="11">
        <v>31.8</v>
      </c>
      <c r="H25" s="11">
        <v>23.2</v>
      </c>
      <c r="I25" s="11">
        <v>26.036224128261477</v>
      </c>
      <c r="J25" s="11">
        <v>24.066137932453678</v>
      </c>
      <c r="K25" s="11">
        <v>28.725189915035735</v>
      </c>
      <c r="L25" s="11">
        <v>13.3</v>
      </c>
      <c r="M25" s="11">
        <v>15.3</v>
      </c>
      <c r="N25" s="70">
        <v>24.1</v>
      </c>
      <c r="O25" s="70">
        <v>20.278731159791334</v>
      </c>
    </row>
    <row r="26" spans="1:16" x14ac:dyDescent="0.25">
      <c r="A26" s="25" t="s">
        <v>39</v>
      </c>
      <c r="B26" s="6">
        <v>7.4</v>
      </c>
      <c r="C26" s="11">
        <v>6.8</v>
      </c>
      <c r="D26" s="11">
        <v>7.9</v>
      </c>
      <c r="E26" s="11">
        <v>8</v>
      </c>
      <c r="F26" s="11">
        <v>8.1</v>
      </c>
      <c r="G26" s="11">
        <v>7.1</v>
      </c>
      <c r="H26" s="11">
        <v>8.1999999999999993</v>
      </c>
      <c r="I26" s="11">
        <v>8.2261082210234928</v>
      </c>
      <c r="J26" s="11">
        <v>5.5558584365080881</v>
      </c>
      <c r="K26" s="11">
        <v>5.4921769755820522</v>
      </c>
      <c r="L26" s="11">
        <v>6.3</v>
      </c>
      <c r="M26" s="11">
        <v>6.2</v>
      </c>
      <c r="N26" s="70">
        <v>5.3</v>
      </c>
      <c r="O26" s="70">
        <v>6.0107110871573139</v>
      </c>
    </row>
    <row r="27" spans="1:16" x14ac:dyDescent="0.25">
      <c r="A27" s="25" t="s">
        <v>67</v>
      </c>
      <c r="B27" s="6">
        <v>5.8</v>
      </c>
      <c r="C27" s="11">
        <v>6.5</v>
      </c>
      <c r="D27" s="11">
        <v>5.8</v>
      </c>
      <c r="E27" s="11">
        <v>6.4</v>
      </c>
      <c r="F27" s="11">
        <v>5.2</v>
      </c>
      <c r="G27" s="11">
        <v>7.7</v>
      </c>
      <c r="H27" s="11">
        <v>7.8</v>
      </c>
      <c r="I27" s="11">
        <v>8.260607290935905</v>
      </c>
      <c r="J27" s="11">
        <v>9.3331353085493962</v>
      </c>
      <c r="K27" s="11">
        <v>5.9704486672764485</v>
      </c>
      <c r="L27" s="11">
        <v>7.1</v>
      </c>
      <c r="M27" s="11">
        <v>8.4</v>
      </c>
      <c r="N27" s="70">
        <v>6.5</v>
      </c>
      <c r="O27" s="70">
        <v>4.93163427151985</v>
      </c>
    </row>
    <row r="28" spans="1:16" x14ac:dyDescent="0.25">
      <c r="A28" s="25" t="s">
        <v>71</v>
      </c>
      <c r="B28" s="6">
        <v>7.6</v>
      </c>
      <c r="C28" s="11">
        <v>9.6</v>
      </c>
      <c r="D28" s="11">
        <v>9.3000000000000007</v>
      </c>
      <c r="E28" s="11">
        <v>11.5</v>
      </c>
      <c r="F28" s="11">
        <v>10.4</v>
      </c>
      <c r="G28" s="11">
        <v>9.5</v>
      </c>
      <c r="H28" s="11">
        <v>6.6</v>
      </c>
      <c r="I28" s="11">
        <v>9.1726472804677357</v>
      </c>
      <c r="J28" s="11">
        <v>8.8504064335031849</v>
      </c>
      <c r="K28" s="11">
        <v>9.0953327300095967</v>
      </c>
      <c r="L28" s="11">
        <v>7</v>
      </c>
      <c r="M28" s="11">
        <v>9.5</v>
      </c>
      <c r="N28" s="70">
        <v>7.5</v>
      </c>
      <c r="O28" s="70">
        <v>7.2235445321796412</v>
      </c>
    </row>
    <row r="29" spans="1:16" x14ac:dyDescent="0.25">
      <c r="A29" s="25" t="s">
        <v>78</v>
      </c>
      <c r="B29" s="6">
        <v>10.199999999999999</v>
      </c>
      <c r="C29" s="11">
        <v>25.1</v>
      </c>
      <c r="D29" s="11">
        <v>3.7</v>
      </c>
      <c r="E29" s="11">
        <v>3.7</v>
      </c>
      <c r="F29" s="11">
        <v>13.3</v>
      </c>
      <c r="G29" s="11">
        <v>10.7</v>
      </c>
      <c r="H29" s="11">
        <v>10.6</v>
      </c>
      <c r="I29" s="11">
        <v>13.874500517981353</v>
      </c>
      <c r="J29" s="11">
        <v>9.1241500283989172</v>
      </c>
      <c r="K29" s="11">
        <v>5.6489387903588435</v>
      </c>
      <c r="L29" s="11">
        <v>15.6</v>
      </c>
      <c r="M29" s="68" t="s">
        <v>106</v>
      </c>
      <c r="N29" s="70" t="s">
        <v>106</v>
      </c>
      <c r="O29" s="70">
        <v>14.050408542648393</v>
      </c>
    </row>
    <row r="30" spans="1:16" x14ac:dyDescent="0.25">
      <c r="A30" s="25" t="s">
        <v>70</v>
      </c>
      <c r="B30" s="6">
        <v>42</v>
      </c>
      <c r="C30" s="11">
        <v>27.7</v>
      </c>
      <c r="D30" s="11">
        <v>24.2</v>
      </c>
      <c r="E30" s="11">
        <v>26</v>
      </c>
      <c r="F30" s="11">
        <v>43.1</v>
      </c>
      <c r="G30" s="11">
        <v>34.4</v>
      </c>
      <c r="H30" s="11">
        <v>34.200000000000003</v>
      </c>
      <c r="I30" s="11">
        <v>39.221771835016177</v>
      </c>
      <c r="J30" s="11">
        <v>32.207265620100046</v>
      </c>
      <c r="K30" s="11">
        <v>33.352399788545782</v>
      </c>
      <c r="L30" s="11">
        <v>41.3</v>
      </c>
      <c r="M30" s="11">
        <v>27.4</v>
      </c>
      <c r="N30" s="70">
        <v>20.5</v>
      </c>
      <c r="O30" s="70">
        <v>30.811371244671559</v>
      </c>
    </row>
    <row r="31" spans="1:16" x14ac:dyDescent="0.25">
      <c r="A31" s="25" t="s">
        <v>44</v>
      </c>
      <c r="B31" s="6">
        <v>9.9</v>
      </c>
      <c r="C31" s="11">
        <v>10.8</v>
      </c>
      <c r="D31" s="11">
        <v>8.4</v>
      </c>
      <c r="E31" s="11">
        <v>10.3</v>
      </c>
      <c r="F31" s="11">
        <v>11</v>
      </c>
      <c r="G31" s="11">
        <v>9.5</v>
      </c>
      <c r="H31" s="11">
        <v>8.9</v>
      </c>
      <c r="I31" s="11">
        <v>9.7932540127174423</v>
      </c>
      <c r="J31" s="11">
        <v>8.4735446972149902</v>
      </c>
      <c r="K31" s="11">
        <v>8.8467080724970462</v>
      </c>
      <c r="L31" s="11">
        <v>7.6</v>
      </c>
      <c r="M31" s="11">
        <v>6.4</v>
      </c>
      <c r="N31" s="70">
        <v>7.1</v>
      </c>
      <c r="O31" s="70">
        <v>5.8672538410232367</v>
      </c>
    </row>
    <row r="32" spans="1:16" x14ac:dyDescent="0.25">
      <c r="A32" s="25" t="s">
        <v>41</v>
      </c>
      <c r="B32" s="6">
        <v>20.8</v>
      </c>
      <c r="C32" s="11">
        <v>21.5</v>
      </c>
      <c r="D32" s="11">
        <v>21.6</v>
      </c>
      <c r="E32" s="11">
        <v>19.899999999999999</v>
      </c>
      <c r="F32" s="11">
        <v>20</v>
      </c>
      <c r="G32" s="11">
        <v>17.899999999999999</v>
      </c>
      <c r="H32" s="11">
        <v>18.8</v>
      </c>
      <c r="I32" s="11">
        <v>18.775381509983312</v>
      </c>
      <c r="J32" s="11">
        <v>14.860256316718294</v>
      </c>
      <c r="K32" s="11">
        <v>16.481485645185558</v>
      </c>
      <c r="L32" s="11">
        <v>16.899999999999999</v>
      </c>
      <c r="M32" s="11">
        <v>16.899999999999999</v>
      </c>
      <c r="N32" s="70">
        <v>13</v>
      </c>
      <c r="O32" s="70">
        <v>17.509176559434799</v>
      </c>
    </row>
    <row r="33" spans="1:15" x14ac:dyDescent="0.25">
      <c r="A33" s="25" t="s">
        <v>105</v>
      </c>
      <c r="B33" s="6">
        <v>10.7</v>
      </c>
      <c r="C33" s="11">
        <v>4.0999999999999996</v>
      </c>
      <c r="D33" s="11">
        <v>3.3</v>
      </c>
      <c r="E33" s="11">
        <v>3.2</v>
      </c>
      <c r="F33" s="11">
        <v>10.4</v>
      </c>
      <c r="G33" s="11">
        <v>5.5</v>
      </c>
      <c r="H33" s="11">
        <v>5.5</v>
      </c>
      <c r="I33" s="11">
        <v>3.9159419563419466</v>
      </c>
      <c r="J33" s="11">
        <v>1.5624987792978287</v>
      </c>
      <c r="K33" s="11">
        <v>3.8604732322507025</v>
      </c>
      <c r="L33" s="30" t="s">
        <v>106</v>
      </c>
      <c r="M33" s="68" t="s">
        <v>106</v>
      </c>
      <c r="N33" s="70" t="s">
        <v>106</v>
      </c>
      <c r="O33" s="70">
        <v>7.0972975620073138</v>
      </c>
    </row>
    <row r="34" spans="1:15" x14ac:dyDescent="0.25">
      <c r="A34" s="25" t="s">
        <v>74</v>
      </c>
      <c r="B34" s="6">
        <v>6.9</v>
      </c>
      <c r="C34" s="11">
        <v>6.8</v>
      </c>
      <c r="D34" s="11">
        <v>6.7</v>
      </c>
      <c r="E34" s="11">
        <v>9.5</v>
      </c>
      <c r="F34" s="11">
        <v>7.2</v>
      </c>
      <c r="G34" s="11">
        <v>14.7</v>
      </c>
      <c r="H34" s="11">
        <v>16.399999999999999</v>
      </c>
      <c r="I34" s="11">
        <v>8.6710310856464421</v>
      </c>
      <c r="J34" s="11">
        <v>3.9310880268886423</v>
      </c>
      <c r="K34" s="11">
        <v>5.1753104054144101</v>
      </c>
      <c r="L34" s="11">
        <v>12.1</v>
      </c>
      <c r="M34" s="11">
        <v>6.9</v>
      </c>
      <c r="N34" s="70" t="s">
        <v>106</v>
      </c>
      <c r="O34" s="70">
        <v>8.6803241233027641</v>
      </c>
    </row>
    <row r="35" spans="1:15" x14ac:dyDescent="0.25">
      <c r="A35" s="25" t="s">
        <v>50</v>
      </c>
      <c r="B35" s="6">
        <v>16.100000000000001</v>
      </c>
      <c r="C35" s="11">
        <v>14.6</v>
      </c>
      <c r="D35" s="11">
        <v>13.2</v>
      </c>
      <c r="E35" s="11">
        <v>13.4</v>
      </c>
      <c r="F35" s="11">
        <v>11.7</v>
      </c>
      <c r="G35" s="11">
        <v>10.3</v>
      </c>
      <c r="H35" s="11">
        <v>11</v>
      </c>
      <c r="I35" s="11">
        <v>14.163400411771523</v>
      </c>
      <c r="J35" s="11">
        <v>10.828579534981843</v>
      </c>
      <c r="K35" s="11">
        <v>8.442799914394655</v>
      </c>
      <c r="L35" s="11">
        <v>8.5</v>
      </c>
      <c r="M35" s="11">
        <v>10.199999999999999</v>
      </c>
      <c r="N35" s="70">
        <v>9.5</v>
      </c>
      <c r="O35" s="70">
        <v>9.8521770052981452</v>
      </c>
    </row>
    <row r="36" spans="1:15" x14ac:dyDescent="0.25">
      <c r="A36" s="25" t="s">
        <v>51</v>
      </c>
      <c r="B36" s="6">
        <v>16.100000000000001</v>
      </c>
      <c r="C36" s="11">
        <v>19.899999999999999</v>
      </c>
      <c r="D36" s="11">
        <v>14.2</v>
      </c>
      <c r="E36" s="11">
        <v>16.2</v>
      </c>
      <c r="F36" s="11">
        <v>18</v>
      </c>
      <c r="G36" s="11">
        <v>15</v>
      </c>
      <c r="H36" s="11">
        <v>18.3</v>
      </c>
      <c r="I36" s="11">
        <v>15.600100407918989</v>
      </c>
      <c r="J36" s="11">
        <v>12.995958256982078</v>
      </c>
      <c r="K36" s="11">
        <v>12.455019863421366</v>
      </c>
      <c r="L36" s="11">
        <v>14.6</v>
      </c>
      <c r="M36" s="11">
        <v>12.1</v>
      </c>
      <c r="N36" s="70">
        <v>12.1</v>
      </c>
      <c r="O36" s="70">
        <v>14.153715129545303</v>
      </c>
    </row>
    <row r="37" spans="1:15" x14ac:dyDescent="0.25">
      <c r="A37" s="25" t="s">
        <v>69</v>
      </c>
      <c r="B37" s="6">
        <v>19.5</v>
      </c>
      <c r="C37" s="11">
        <v>10.6</v>
      </c>
      <c r="D37" s="11">
        <v>9.1999999999999993</v>
      </c>
      <c r="E37" s="11">
        <v>14.3</v>
      </c>
      <c r="F37" s="11">
        <v>15</v>
      </c>
      <c r="G37" s="11">
        <v>15.9</v>
      </c>
      <c r="H37" s="11">
        <v>10.8</v>
      </c>
      <c r="I37" s="11">
        <v>8.7285843344068361</v>
      </c>
      <c r="J37" s="11">
        <v>15.694613541846847</v>
      </c>
      <c r="K37" s="11">
        <v>13.298508971174153</v>
      </c>
      <c r="L37" s="11">
        <v>10.8</v>
      </c>
      <c r="M37" s="11">
        <v>13.4</v>
      </c>
      <c r="N37" s="70">
        <v>14.3</v>
      </c>
      <c r="O37" s="70">
        <v>10.34814724508067</v>
      </c>
    </row>
    <row r="38" spans="1:15" x14ac:dyDescent="0.25">
      <c r="A38" s="25" t="s">
        <v>64</v>
      </c>
      <c r="B38" s="6">
        <v>20.100000000000001</v>
      </c>
      <c r="C38" s="11">
        <v>22.2</v>
      </c>
      <c r="D38" s="11">
        <v>18.8</v>
      </c>
      <c r="E38" s="11">
        <v>14.3</v>
      </c>
      <c r="F38" s="11">
        <v>17.600000000000001</v>
      </c>
      <c r="G38" s="11">
        <v>14.2</v>
      </c>
      <c r="H38" s="11">
        <v>27.2</v>
      </c>
      <c r="I38" s="11">
        <v>17.293645377949019</v>
      </c>
      <c r="J38" s="11">
        <v>14.309954326203279</v>
      </c>
      <c r="K38" s="11">
        <v>14.900237587836013</v>
      </c>
      <c r="L38" s="11">
        <v>14</v>
      </c>
      <c r="M38" s="11">
        <v>19.899999999999999</v>
      </c>
      <c r="N38" s="70">
        <v>13.2</v>
      </c>
      <c r="O38" s="70">
        <v>14.849086660305732</v>
      </c>
    </row>
    <row r="39" spans="1:15" x14ac:dyDescent="0.25">
      <c r="A39" s="25" t="s">
        <v>55</v>
      </c>
      <c r="B39" s="6">
        <v>23.2</v>
      </c>
      <c r="C39" s="11">
        <v>18.399999999999999</v>
      </c>
      <c r="D39" s="11">
        <v>18.8</v>
      </c>
      <c r="E39" s="11">
        <v>21.6</v>
      </c>
      <c r="F39" s="11">
        <v>20.100000000000001</v>
      </c>
      <c r="G39" s="11">
        <v>24.2</v>
      </c>
      <c r="H39" s="11">
        <v>17.600000000000001</v>
      </c>
      <c r="I39" s="11">
        <v>18.560817690949698</v>
      </c>
      <c r="J39" s="11">
        <v>16.793946901738384</v>
      </c>
      <c r="K39" s="11">
        <v>19.23918080031747</v>
      </c>
      <c r="L39" s="11">
        <v>17.5</v>
      </c>
      <c r="M39" s="11">
        <v>16</v>
      </c>
      <c r="N39" s="70">
        <v>18.7</v>
      </c>
      <c r="O39" s="70">
        <v>18.638130022777158</v>
      </c>
    </row>
    <row r="40" spans="1:15" x14ac:dyDescent="0.25">
      <c r="A40" s="25" t="s">
        <v>52</v>
      </c>
      <c r="B40" s="6">
        <v>27.7</v>
      </c>
      <c r="C40" s="11">
        <v>25.5</v>
      </c>
      <c r="D40" s="11">
        <v>26.7</v>
      </c>
      <c r="E40" s="11">
        <v>20.6</v>
      </c>
      <c r="F40" s="11">
        <v>22.5</v>
      </c>
      <c r="G40" s="11">
        <v>28.5</v>
      </c>
      <c r="H40" s="11">
        <v>21.7</v>
      </c>
      <c r="I40" s="11">
        <v>23.765333781827838</v>
      </c>
      <c r="J40" s="11">
        <v>21.354044208715774</v>
      </c>
      <c r="K40" s="11">
        <v>14.692538594627518</v>
      </c>
      <c r="L40" s="11">
        <v>19.8</v>
      </c>
      <c r="M40" s="11">
        <v>18.8</v>
      </c>
      <c r="N40" s="70">
        <v>13.9</v>
      </c>
      <c r="O40" s="70">
        <v>14.04104824849804</v>
      </c>
    </row>
    <row r="41" spans="1:15" x14ac:dyDescent="0.25">
      <c r="A41" s="25" t="s">
        <v>107</v>
      </c>
      <c r="B41" s="6">
        <v>14.1</v>
      </c>
      <c r="C41" s="11">
        <v>12.4</v>
      </c>
      <c r="D41" s="11">
        <v>10</v>
      </c>
      <c r="E41" s="11">
        <v>10.7</v>
      </c>
      <c r="F41" s="11">
        <v>6.1</v>
      </c>
      <c r="G41" s="11">
        <v>13</v>
      </c>
      <c r="H41" s="11">
        <v>9.9</v>
      </c>
      <c r="I41" s="11">
        <v>6.832115192498641</v>
      </c>
      <c r="J41" s="11">
        <v>8.3451366440260575</v>
      </c>
      <c r="K41" s="11">
        <v>9.1026252729839392</v>
      </c>
      <c r="L41" s="30" t="s">
        <v>106</v>
      </c>
      <c r="M41" s="11">
        <v>15.1</v>
      </c>
      <c r="N41" s="70">
        <v>12</v>
      </c>
      <c r="O41" s="70">
        <v>12.041827287081677</v>
      </c>
    </row>
    <row r="42" spans="1:15" x14ac:dyDescent="0.25">
      <c r="A42" s="25" t="s">
        <v>58</v>
      </c>
      <c r="B42" s="6">
        <v>11.7</v>
      </c>
      <c r="C42" s="11">
        <v>15.1</v>
      </c>
      <c r="D42" s="11">
        <v>13.1</v>
      </c>
      <c r="E42" s="11">
        <v>10</v>
      </c>
      <c r="F42" s="11">
        <v>14.1</v>
      </c>
      <c r="G42" s="11">
        <v>11.5</v>
      </c>
      <c r="H42" s="11">
        <v>9.8000000000000007</v>
      </c>
      <c r="I42" s="11">
        <v>16.151240930013302</v>
      </c>
      <c r="J42" s="11">
        <v>10.794797969162271</v>
      </c>
      <c r="K42" s="11">
        <v>11.404553188906071</v>
      </c>
      <c r="L42" s="11">
        <v>12.3</v>
      </c>
      <c r="M42" s="11">
        <v>8.6</v>
      </c>
      <c r="N42" s="70">
        <v>6.6</v>
      </c>
      <c r="O42" s="70">
        <v>10.776702184319664</v>
      </c>
    </row>
    <row r="43" spans="1:15" x14ac:dyDescent="0.25">
      <c r="A43" s="25" t="s">
        <v>66</v>
      </c>
      <c r="B43" s="6">
        <v>10.8</v>
      </c>
      <c r="C43" s="11">
        <v>10.6</v>
      </c>
      <c r="D43" s="11">
        <v>11.2</v>
      </c>
      <c r="E43" s="11">
        <v>10.9</v>
      </c>
      <c r="F43" s="11">
        <v>7.5</v>
      </c>
      <c r="G43" s="11">
        <v>7.5</v>
      </c>
      <c r="H43" s="11">
        <v>5.4</v>
      </c>
      <c r="I43" s="11">
        <v>6.9238491985644552</v>
      </c>
      <c r="J43" s="11">
        <v>7.6404828846306954</v>
      </c>
      <c r="K43" s="11">
        <v>5.3081880924601439</v>
      </c>
      <c r="L43" s="11">
        <v>5.6</v>
      </c>
      <c r="M43" s="11">
        <v>6.2</v>
      </c>
      <c r="N43" s="70">
        <v>4.8</v>
      </c>
      <c r="O43" s="70">
        <v>6.1113086935303897</v>
      </c>
    </row>
    <row r="44" spans="1:15" x14ac:dyDescent="0.25">
      <c r="A44" s="25" t="s">
        <v>47</v>
      </c>
      <c r="B44" s="6">
        <v>17.3</v>
      </c>
      <c r="C44" s="11">
        <v>16.399999999999999</v>
      </c>
      <c r="D44" s="11">
        <v>16.600000000000001</v>
      </c>
      <c r="E44" s="11">
        <v>16.100000000000001</v>
      </c>
      <c r="F44" s="11">
        <v>14.7</v>
      </c>
      <c r="G44" s="11">
        <v>15.8</v>
      </c>
      <c r="H44" s="11">
        <v>14</v>
      </c>
      <c r="I44" s="11">
        <v>15.42158586236563</v>
      </c>
      <c r="J44" s="11">
        <v>14.800805163800911</v>
      </c>
      <c r="K44" s="11">
        <v>16.449798474923135</v>
      </c>
      <c r="L44" s="11">
        <v>13.3</v>
      </c>
      <c r="M44" s="11">
        <v>12.5</v>
      </c>
      <c r="N44" s="70">
        <v>12.2</v>
      </c>
      <c r="O44" s="70">
        <v>15.457366814326615</v>
      </c>
    </row>
    <row r="45" spans="1:15" x14ac:dyDescent="0.25">
      <c r="A45" s="25" t="s">
        <v>63</v>
      </c>
      <c r="B45" s="6">
        <v>8.5</v>
      </c>
      <c r="C45" s="11">
        <v>10.199999999999999</v>
      </c>
      <c r="D45" s="11">
        <v>12.8</v>
      </c>
      <c r="E45" s="11">
        <v>8.5</v>
      </c>
      <c r="F45" s="11">
        <v>7.9</v>
      </c>
      <c r="G45" s="11">
        <v>10.199999999999999</v>
      </c>
      <c r="H45" s="11">
        <v>8.9</v>
      </c>
      <c r="I45" s="11">
        <v>8.668505930991758</v>
      </c>
      <c r="J45" s="11">
        <v>9.1773868423422442</v>
      </c>
      <c r="K45" s="11">
        <v>7.975369022223556</v>
      </c>
      <c r="L45" s="11">
        <v>8.1</v>
      </c>
      <c r="M45" s="11">
        <v>10.5</v>
      </c>
      <c r="N45" s="70">
        <v>10.199999999999999</v>
      </c>
      <c r="O45" s="70">
        <v>9.7748826091928152</v>
      </c>
    </row>
    <row r="46" spans="1:15" x14ac:dyDescent="0.25">
      <c r="A46" s="25" t="s">
        <v>56</v>
      </c>
      <c r="B46" s="6">
        <v>35.799999999999997</v>
      </c>
      <c r="C46" s="11">
        <v>31.9</v>
      </c>
      <c r="D46" s="11">
        <v>46.9</v>
      </c>
      <c r="E46" s="11">
        <v>32.799999999999997</v>
      </c>
      <c r="F46" s="11">
        <v>36.1</v>
      </c>
      <c r="G46" s="11">
        <v>25.9</v>
      </c>
      <c r="H46" s="11">
        <v>25.5</v>
      </c>
      <c r="I46" s="11">
        <v>28.407894930491356</v>
      </c>
      <c r="J46" s="11">
        <v>22.454830067970089</v>
      </c>
      <c r="K46" s="11">
        <v>28.116569263643989</v>
      </c>
      <c r="L46" s="11">
        <v>25.3</v>
      </c>
      <c r="M46" s="11">
        <v>27.2</v>
      </c>
      <c r="N46" s="70">
        <v>23.1</v>
      </c>
      <c r="O46" s="70">
        <v>22.391506467134949</v>
      </c>
    </row>
    <row r="47" spans="1:15" x14ac:dyDescent="0.25">
      <c r="A47" s="25" t="s">
        <v>49</v>
      </c>
      <c r="B47" s="6">
        <v>21</v>
      </c>
      <c r="C47" s="11">
        <v>19.7</v>
      </c>
      <c r="D47" s="11">
        <v>19</v>
      </c>
      <c r="E47" s="11">
        <v>17</v>
      </c>
      <c r="F47" s="11">
        <v>21.2</v>
      </c>
      <c r="G47" s="11">
        <v>15</v>
      </c>
      <c r="H47" s="11">
        <v>16.8</v>
      </c>
      <c r="I47" s="11">
        <v>20.135963439858784</v>
      </c>
      <c r="J47" s="11">
        <v>16.801515631122054</v>
      </c>
      <c r="K47" s="11">
        <v>20.208498258060853</v>
      </c>
      <c r="L47" s="11">
        <v>18.2</v>
      </c>
      <c r="M47" s="11">
        <v>16.3</v>
      </c>
      <c r="N47" s="70">
        <v>14.6</v>
      </c>
      <c r="O47" s="70">
        <v>18.362535002548423</v>
      </c>
    </row>
    <row r="48" spans="1:15" x14ac:dyDescent="0.25">
      <c r="A48" s="25" t="s">
        <v>83</v>
      </c>
      <c r="B48" s="6">
        <v>8.9</v>
      </c>
      <c r="C48" s="11">
        <v>5.5</v>
      </c>
      <c r="D48" s="11">
        <v>7.7</v>
      </c>
      <c r="E48" s="11">
        <v>12</v>
      </c>
      <c r="F48" s="11">
        <v>11.9</v>
      </c>
      <c r="G48" s="11">
        <v>10.7</v>
      </c>
      <c r="H48" s="11">
        <v>12.7</v>
      </c>
      <c r="I48" s="11">
        <v>9.402178171276347</v>
      </c>
      <c r="J48" s="11">
        <v>8.2668796765996664</v>
      </c>
      <c r="K48" s="11">
        <v>11.282178568168462</v>
      </c>
      <c r="L48" s="11">
        <v>10.1</v>
      </c>
      <c r="M48" s="11">
        <v>18</v>
      </c>
      <c r="N48" s="70">
        <v>9.9</v>
      </c>
      <c r="O48" s="70">
        <v>14.780305538476092</v>
      </c>
    </row>
    <row r="49" spans="1:15" x14ac:dyDescent="0.25">
      <c r="A49" s="25" t="s">
        <v>76</v>
      </c>
      <c r="B49" s="6">
        <v>11.1</v>
      </c>
      <c r="C49" s="11">
        <v>15.7</v>
      </c>
      <c r="D49" s="11">
        <v>11</v>
      </c>
      <c r="E49" s="11">
        <v>13.3</v>
      </c>
      <c r="F49" s="11">
        <v>10.9</v>
      </c>
      <c r="G49" s="11">
        <v>17.100000000000001</v>
      </c>
      <c r="H49" s="11">
        <v>17</v>
      </c>
      <c r="I49" s="11">
        <v>12.429996519600975</v>
      </c>
      <c r="J49" s="11">
        <v>12.920310334619185</v>
      </c>
      <c r="K49" s="11">
        <v>7.7924145297361314</v>
      </c>
      <c r="L49" s="11">
        <v>9.8000000000000007</v>
      </c>
      <c r="M49" s="11">
        <v>9.1999999999999993</v>
      </c>
      <c r="N49" s="70">
        <v>11.9</v>
      </c>
      <c r="O49" s="70">
        <v>11.236141423426499</v>
      </c>
    </row>
    <row r="50" spans="1:15" x14ac:dyDescent="0.25">
      <c r="A50" s="25" t="s">
        <v>77</v>
      </c>
      <c r="B50" s="6">
        <v>11.9</v>
      </c>
      <c r="C50" s="11">
        <v>11.5</v>
      </c>
      <c r="D50" s="11">
        <v>11.1</v>
      </c>
      <c r="E50" s="11">
        <v>10.3</v>
      </c>
      <c r="F50" s="11">
        <v>8.6</v>
      </c>
      <c r="G50" s="11">
        <v>8.6999999999999993</v>
      </c>
      <c r="H50" s="11">
        <v>16.100000000000001</v>
      </c>
      <c r="I50" s="11">
        <v>14.409491259280491</v>
      </c>
      <c r="J50" s="11">
        <v>14.162896274009938</v>
      </c>
      <c r="K50" s="11">
        <v>6.810223659095338</v>
      </c>
      <c r="L50" s="11">
        <v>6.7</v>
      </c>
      <c r="M50" s="11">
        <v>10.7</v>
      </c>
      <c r="N50" s="70">
        <v>10.199999999999999</v>
      </c>
      <c r="O50" s="70">
        <v>10.388702250479492</v>
      </c>
    </row>
    <row r="51" spans="1:15" x14ac:dyDescent="0.25">
      <c r="A51" s="25" t="s">
        <v>80</v>
      </c>
      <c r="B51" s="6">
        <v>8.9</v>
      </c>
      <c r="C51" s="11">
        <v>11.1</v>
      </c>
      <c r="D51" s="11">
        <v>6.3</v>
      </c>
      <c r="E51" s="11">
        <v>9.4</v>
      </c>
      <c r="F51" s="11">
        <v>7</v>
      </c>
      <c r="G51" s="11">
        <v>10.8</v>
      </c>
      <c r="H51" s="11">
        <v>4.5999999999999996</v>
      </c>
      <c r="I51" s="11">
        <v>6.8319336725514921</v>
      </c>
      <c r="J51" s="11">
        <v>11.355197387396185</v>
      </c>
      <c r="K51" s="11">
        <v>9.0595096540399744</v>
      </c>
      <c r="L51" s="11">
        <v>9.1</v>
      </c>
      <c r="M51" s="11">
        <v>8.3000000000000007</v>
      </c>
      <c r="N51" s="70">
        <v>10.6</v>
      </c>
      <c r="O51" s="70" t="s">
        <v>106</v>
      </c>
    </row>
    <row r="52" spans="1:15" x14ac:dyDescent="0.25">
      <c r="A52" s="25" t="s">
        <v>60</v>
      </c>
      <c r="B52" s="6">
        <v>10.3</v>
      </c>
      <c r="C52" s="11">
        <v>9.3000000000000007</v>
      </c>
      <c r="D52" s="11">
        <v>9.1</v>
      </c>
      <c r="E52" s="11">
        <v>7.9</v>
      </c>
      <c r="F52" s="11">
        <v>8.6</v>
      </c>
      <c r="G52" s="11">
        <v>9.1</v>
      </c>
      <c r="H52" s="11">
        <v>8</v>
      </c>
      <c r="I52" s="11">
        <v>7.5265952242247982</v>
      </c>
      <c r="J52" s="11">
        <v>7.161570458475655</v>
      </c>
      <c r="K52" s="11">
        <v>5.7420186801648505</v>
      </c>
      <c r="L52" s="11">
        <v>7.3</v>
      </c>
      <c r="M52" s="11">
        <v>6.3</v>
      </c>
      <c r="N52" s="70">
        <v>6.2</v>
      </c>
      <c r="O52" s="70">
        <v>7.1817298587825045</v>
      </c>
    </row>
    <row r="53" spans="1:15" x14ac:dyDescent="0.25">
      <c r="A53" s="25" t="s">
        <v>72</v>
      </c>
      <c r="B53" s="6">
        <v>12.1</v>
      </c>
      <c r="C53" s="11">
        <v>9.8000000000000007</v>
      </c>
      <c r="D53" s="11">
        <v>15.7</v>
      </c>
      <c r="E53" s="11">
        <v>17.100000000000001</v>
      </c>
      <c r="F53" s="11">
        <v>13.8</v>
      </c>
      <c r="G53" s="11">
        <v>16.7</v>
      </c>
      <c r="H53" s="11">
        <v>11.4</v>
      </c>
      <c r="I53" s="11">
        <v>11.174711019433332</v>
      </c>
      <c r="J53" s="11">
        <v>15.119603624471381</v>
      </c>
      <c r="K53" s="11">
        <v>6.9663143867827122</v>
      </c>
      <c r="L53" s="11">
        <v>10.6</v>
      </c>
      <c r="M53" s="11">
        <v>11.1</v>
      </c>
      <c r="N53" s="70">
        <v>10.6</v>
      </c>
      <c r="O53" s="70">
        <v>10.541977435376481</v>
      </c>
    </row>
    <row r="54" spans="1:15" x14ac:dyDescent="0.25">
      <c r="A54" s="25" t="s">
        <v>43</v>
      </c>
      <c r="B54" s="6">
        <v>11.9</v>
      </c>
      <c r="C54" s="11">
        <v>11.9</v>
      </c>
      <c r="D54" s="11">
        <v>11.3</v>
      </c>
      <c r="E54" s="11">
        <v>12.3</v>
      </c>
      <c r="F54" s="11">
        <v>11.4</v>
      </c>
      <c r="G54" s="11">
        <v>10.6</v>
      </c>
      <c r="H54" s="11">
        <v>10.3</v>
      </c>
      <c r="I54" s="11">
        <v>10.709076256191377</v>
      </c>
      <c r="J54" s="11">
        <v>10.172374481889628</v>
      </c>
      <c r="K54" s="11">
        <v>9.9276138780468361</v>
      </c>
      <c r="L54" s="11">
        <v>7.9</v>
      </c>
      <c r="M54" s="11">
        <v>8.6999999999999993</v>
      </c>
      <c r="N54" s="70">
        <v>7</v>
      </c>
      <c r="O54" s="70">
        <v>8.8851971599863528</v>
      </c>
    </row>
    <row r="55" spans="1:15" x14ac:dyDescent="0.25">
      <c r="A55" s="25" t="s">
        <v>48</v>
      </c>
      <c r="B55" s="6">
        <v>19.600000000000001</v>
      </c>
      <c r="C55" s="11">
        <v>17.100000000000001</v>
      </c>
      <c r="D55" s="11">
        <v>17</v>
      </c>
      <c r="E55" s="11">
        <v>17.7</v>
      </c>
      <c r="F55" s="11">
        <v>16.8</v>
      </c>
      <c r="G55" s="11">
        <v>16.3</v>
      </c>
      <c r="H55" s="11">
        <v>15.6</v>
      </c>
      <c r="I55" s="11">
        <v>19.527642867875969</v>
      </c>
      <c r="J55" s="11">
        <v>14.40939986908031</v>
      </c>
      <c r="K55" s="11">
        <v>13.751369273940494</v>
      </c>
      <c r="L55" s="11">
        <v>12.6</v>
      </c>
      <c r="M55" s="11">
        <v>13.7</v>
      </c>
      <c r="N55" s="70">
        <v>12.1</v>
      </c>
      <c r="O55" s="70">
        <v>12.387148759604736</v>
      </c>
    </row>
    <row r="56" spans="1:15" x14ac:dyDescent="0.25">
      <c r="A56" s="25" t="s">
        <v>108</v>
      </c>
      <c r="B56" s="6">
        <v>14</v>
      </c>
      <c r="C56" s="11">
        <v>9.4</v>
      </c>
      <c r="D56" s="11">
        <v>17.399999999999999</v>
      </c>
      <c r="E56" s="11">
        <v>7.9</v>
      </c>
      <c r="F56" s="11">
        <v>14.1</v>
      </c>
      <c r="G56" s="11">
        <v>17.3</v>
      </c>
      <c r="H56" s="11">
        <v>7.9</v>
      </c>
      <c r="I56" s="11">
        <v>6.2676080613974881</v>
      </c>
      <c r="J56" s="11">
        <v>10.92853518598025</v>
      </c>
      <c r="K56" s="11">
        <v>12.367742454131134</v>
      </c>
      <c r="L56" s="30" t="s">
        <v>106</v>
      </c>
      <c r="M56" s="11">
        <v>14.6</v>
      </c>
      <c r="N56" s="70" t="s">
        <v>106</v>
      </c>
      <c r="O56" s="70">
        <v>13.814883326402866</v>
      </c>
    </row>
    <row r="57" spans="1:15" x14ac:dyDescent="0.25">
      <c r="A57" s="25" t="s">
        <v>42</v>
      </c>
      <c r="B57" s="6">
        <v>15.8</v>
      </c>
      <c r="C57" s="11">
        <v>14.8</v>
      </c>
      <c r="D57" s="11">
        <v>14.8</v>
      </c>
      <c r="E57" s="11">
        <v>15.2</v>
      </c>
      <c r="F57" s="11">
        <v>12</v>
      </c>
      <c r="G57" s="11">
        <v>13.6</v>
      </c>
      <c r="H57" s="11">
        <v>16.100000000000001</v>
      </c>
      <c r="I57" s="11">
        <v>12.499115730961742</v>
      </c>
      <c r="J57" s="11">
        <v>16.049705852269312</v>
      </c>
      <c r="K57" s="11">
        <v>10.656136440131357</v>
      </c>
      <c r="L57" s="11">
        <v>13.9</v>
      </c>
      <c r="M57" s="11">
        <v>10.7</v>
      </c>
      <c r="N57" s="70">
        <v>10.1</v>
      </c>
      <c r="O57" s="70">
        <v>11.320423729509276</v>
      </c>
    </row>
    <row r="58" spans="1:15" x14ac:dyDescent="0.25">
      <c r="A58" s="25" t="s">
        <v>53</v>
      </c>
      <c r="B58" s="6">
        <v>17.7</v>
      </c>
      <c r="C58" s="11">
        <v>20.2</v>
      </c>
      <c r="D58" s="11">
        <v>20.399999999999999</v>
      </c>
      <c r="E58" s="11">
        <v>23.2</v>
      </c>
      <c r="F58" s="11">
        <v>26.2</v>
      </c>
      <c r="G58" s="11">
        <v>32</v>
      </c>
      <c r="H58" s="11">
        <v>19.100000000000001</v>
      </c>
      <c r="I58" s="11">
        <v>24.915660489243908</v>
      </c>
      <c r="J58" s="11">
        <v>26.371880323308265</v>
      </c>
      <c r="K58" s="11">
        <v>21.155124015134053</v>
      </c>
      <c r="L58" s="11">
        <v>22.3</v>
      </c>
      <c r="M58" s="11">
        <v>19.8</v>
      </c>
      <c r="N58" s="70">
        <v>18.899999999999999</v>
      </c>
      <c r="O58" s="70">
        <v>19.724285630494578</v>
      </c>
    </row>
    <row r="59" spans="1:15" x14ac:dyDescent="0.25">
      <c r="A59" s="25" t="s">
        <v>73</v>
      </c>
      <c r="B59" s="6">
        <v>12.5</v>
      </c>
      <c r="C59" s="11">
        <v>11.2</v>
      </c>
      <c r="D59" s="11">
        <v>14.8</v>
      </c>
      <c r="E59" s="11">
        <v>10.7</v>
      </c>
      <c r="F59" s="11">
        <v>12.3</v>
      </c>
      <c r="G59" s="11">
        <v>8.8000000000000007</v>
      </c>
      <c r="H59" s="11">
        <v>10.3</v>
      </c>
      <c r="I59" s="11">
        <v>9.6438292752903401</v>
      </c>
      <c r="J59" s="11">
        <v>10.844850917685996</v>
      </c>
      <c r="K59" s="11">
        <v>7.8417903120954131</v>
      </c>
      <c r="L59" s="11">
        <v>5.7</v>
      </c>
      <c r="M59" s="11">
        <v>13.2</v>
      </c>
      <c r="N59" s="70">
        <v>6.9</v>
      </c>
      <c r="O59" s="70">
        <v>12.474325800877173</v>
      </c>
    </row>
    <row r="60" spans="1:15" x14ac:dyDescent="0.25">
      <c r="A60" s="25" t="s">
        <v>40</v>
      </c>
      <c r="B60" s="6">
        <v>17.2</v>
      </c>
      <c r="C60" s="11">
        <v>16.5</v>
      </c>
      <c r="D60" s="11">
        <v>13.4</v>
      </c>
      <c r="E60" s="11">
        <v>18.3</v>
      </c>
      <c r="F60" s="11">
        <v>19</v>
      </c>
      <c r="G60" s="11">
        <v>18.100000000000001</v>
      </c>
      <c r="H60" s="11">
        <v>19.899999999999999</v>
      </c>
      <c r="I60" s="11">
        <v>19.245310712347209</v>
      </c>
      <c r="J60" s="11">
        <v>17.273582340380955</v>
      </c>
      <c r="K60" s="11">
        <v>13.407625860914367</v>
      </c>
      <c r="L60" s="11">
        <v>13.5</v>
      </c>
      <c r="M60" s="11">
        <v>14.9</v>
      </c>
      <c r="N60" s="70">
        <v>13</v>
      </c>
      <c r="O60" s="70">
        <v>14.239557553475015</v>
      </c>
    </row>
    <row r="61" spans="1:15" x14ac:dyDescent="0.25">
      <c r="A61" s="25" t="s">
        <v>79</v>
      </c>
      <c r="B61" s="6">
        <v>17.100000000000001</v>
      </c>
      <c r="C61" s="11">
        <v>10.4</v>
      </c>
      <c r="D61" s="11">
        <v>19.7</v>
      </c>
      <c r="E61" s="11">
        <v>98.9</v>
      </c>
      <c r="F61" s="11">
        <v>4.7</v>
      </c>
      <c r="G61" s="11">
        <v>6.6</v>
      </c>
      <c r="H61" s="11">
        <v>4.7</v>
      </c>
      <c r="I61" s="11">
        <v>5.6871552754526267</v>
      </c>
      <c r="J61" s="11">
        <v>11.338211283787869</v>
      </c>
      <c r="K61" s="11">
        <v>7.5958333056401912</v>
      </c>
      <c r="L61" s="11">
        <v>12.4</v>
      </c>
      <c r="M61" s="11">
        <v>15.2</v>
      </c>
      <c r="N61" s="70">
        <v>10.4</v>
      </c>
      <c r="O61" s="70">
        <v>14.240226932256393</v>
      </c>
    </row>
    <row r="62" spans="1:15" x14ac:dyDescent="0.25">
      <c r="A62" s="25" t="s">
        <v>61</v>
      </c>
      <c r="B62" s="6">
        <v>27.1</v>
      </c>
      <c r="C62" s="11">
        <v>19</v>
      </c>
      <c r="D62" s="11">
        <v>16.3</v>
      </c>
      <c r="E62" s="11">
        <v>21.2</v>
      </c>
      <c r="F62" s="11">
        <v>22.2</v>
      </c>
      <c r="G62" s="11">
        <v>16.7</v>
      </c>
      <c r="H62" s="11">
        <v>19.899999999999999</v>
      </c>
      <c r="I62" s="11">
        <v>17.404150596080857</v>
      </c>
      <c r="J62" s="11">
        <v>18.676021278213575</v>
      </c>
      <c r="K62" s="11">
        <v>14.469743109442559</v>
      </c>
      <c r="L62" s="11">
        <v>12.5</v>
      </c>
      <c r="M62" s="11">
        <v>13.9</v>
      </c>
      <c r="N62" s="70">
        <v>15.5</v>
      </c>
      <c r="O62" s="70">
        <v>13.411767023356802</v>
      </c>
    </row>
    <row r="63" spans="1:15" x14ac:dyDescent="0.25">
      <c r="A63" s="25" t="s">
        <v>82</v>
      </c>
      <c r="B63" s="6">
        <v>10.6</v>
      </c>
      <c r="C63" s="11">
        <v>15.8</v>
      </c>
      <c r="D63" s="11">
        <v>19.7</v>
      </c>
      <c r="E63" s="11">
        <v>14.4</v>
      </c>
      <c r="F63" s="11">
        <v>20.7</v>
      </c>
      <c r="G63" s="11">
        <v>16.7</v>
      </c>
      <c r="H63" s="11">
        <v>15.2</v>
      </c>
      <c r="I63" s="11">
        <v>11.291850420621428</v>
      </c>
      <c r="J63" s="11">
        <v>14.94308552301422</v>
      </c>
      <c r="K63" s="11">
        <v>8.616625409443575</v>
      </c>
      <c r="L63" s="11">
        <v>12.2</v>
      </c>
      <c r="M63" s="11">
        <v>18.2</v>
      </c>
      <c r="N63" s="70">
        <v>24</v>
      </c>
      <c r="O63" s="70">
        <v>11.827181227897956</v>
      </c>
    </row>
    <row r="64" spans="1:15" x14ac:dyDescent="0.25">
      <c r="A64" s="25" t="s">
        <v>45</v>
      </c>
      <c r="B64" s="6">
        <v>27.5</v>
      </c>
      <c r="C64" s="11">
        <v>25.1</v>
      </c>
      <c r="D64" s="11">
        <v>22.6</v>
      </c>
      <c r="E64" s="11">
        <v>32.1</v>
      </c>
      <c r="F64" s="11">
        <v>26.6</v>
      </c>
      <c r="G64" s="11">
        <v>30.1</v>
      </c>
      <c r="H64" s="11">
        <v>27.4</v>
      </c>
      <c r="I64" s="11">
        <v>22.517917944707008</v>
      </c>
      <c r="J64" s="11">
        <v>21.956739773528252</v>
      </c>
      <c r="K64" s="11">
        <v>19.853074542418394</v>
      </c>
      <c r="L64" s="11">
        <v>21.7</v>
      </c>
      <c r="M64" s="11">
        <v>18.600000000000001</v>
      </c>
      <c r="N64" s="70">
        <v>15</v>
      </c>
      <c r="O64" s="70">
        <v>19.546674148784668</v>
      </c>
    </row>
    <row r="65" spans="1:15" x14ac:dyDescent="0.25">
      <c r="A65" s="25" t="s">
        <v>38</v>
      </c>
      <c r="B65" s="6">
        <v>15.2</v>
      </c>
      <c r="C65" s="11">
        <v>13.1</v>
      </c>
      <c r="D65" s="11">
        <v>14.7</v>
      </c>
      <c r="E65" s="11">
        <v>14.2</v>
      </c>
      <c r="F65" s="11">
        <v>11.4</v>
      </c>
      <c r="G65" s="11">
        <v>12.7</v>
      </c>
      <c r="H65" s="11">
        <v>12.5</v>
      </c>
      <c r="I65" s="11">
        <v>11.200744568446428</v>
      </c>
      <c r="J65" s="11">
        <v>10.950733186579786</v>
      </c>
      <c r="K65" s="11">
        <v>10.612412035007887</v>
      </c>
      <c r="L65" s="11">
        <v>10.3</v>
      </c>
      <c r="M65" s="11">
        <v>10.199999999999999</v>
      </c>
      <c r="N65" s="70">
        <v>7.9</v>
      </c>
      <c r="O65" s="70">
        <v>9.31877245583647</v>
      </c>
    </row>
    <row r="66" spans="1:15" x14ac:dyDescent="0.25">
      <c r="A66" s="25" t="s">
        <v>75</v>
      </c>
      <c r="B66" s="6">
        <v>6.2</v>
      </c>
      <c r="C66" s="11">
        <v>7</v>
      </c>
      <c r="D66" s="11">
        <v>8.6</v>
      </c>
      <c r="E66" s="11">
        <v>7.1</v>
      </c>
      <c r="F66" s="11">
        <v>7.8</v>
      </c>
      <c r="G66" s="11">
        <v>8.8000000000000007</v>
      </c>
      <c r="H66" s="11">
        <v>6.2</v>
      </c>
      <c r="I66" s="11">
        <v>11.637527798675274</v>
      </c>
      <c r="J66" s="11">
        <v>5.1382086369617044</v>
      </c>
      <c r="K66" s="11">
        <v>7.1824323450785261</v>
      </c>
      <c r="L66" s="11">
        <v>6.8</v>
      </c>
      <c r="M66" s="11">
        <v>6.4</v>
      </c>
      <c r="N66" s="70">
        <v>7.4</v>
      </c>
      <c r="O66" s="70">
        <v>4.4784546713210442</v>
      </c>
    </row>
    <row r="67" spans="1:15" x14ac:dyDescent="0.25">
      <c r="A67" s="25" t="s">
        <v>109</v>
      </c>
      <c r="B67" s="6">
        <v>27.9</v>
      </c>
      <c r="C67" s="11">
        <v>8.1999999999999993</v>
      </c>
      <c r="D67" s="11">
        <v>6.5</v>
      </c>
      <c r="E67" s="11">
        <v>17.8</v>
      </c>
      <c r="F67" s="11">
        <v>4.9000000000000004</v>
      </c>
      <c r="G67" s="11">
        <v>16.100000000000001</v>
      </c>
      <c r="H67" s="11">
        <v>9.6999999999999993</v>
      </c>
      <c r="I67" s="11">
        <v>14.505366985784741</v>
      </c>
      <c r="J67" s="11">
        <v>6.4415661379751263</v>
      </c>
      <c r="K67" s="11">
        <v>16.083376222336593</v>
      </c>
      <c r="L67" s="30" t="s">
        <v>106</v>
      </c>
      <c r="M67" s="68" t="s">
        <v>106</v>
      </c>
      <c r="N67" s="70" t="s">
        <v>106</v>
      </c>
      <c r="O67" s="70" t="s">
        <v>106</v>
      </c>
    </row>
    <row r="68" spans="1:15" x14ac:dyDescent="0.25">
      <c r="A68" s="25" t="s">
        <v>54</v>
      </c>
      <c r="B68" s="6">
        <v>17.5</v>
      </c>
      <c r="C68" s="11">
        <v>12.9</v>
      </c>
      <c r="D68" s="11">
        <v>11.5</v>
      </c>
      <c r="E68" s="11">
        <v>12.8</v>
      </c>
      <c r="F68" s="11">
        <v>16.2</v>
      </c>
      <c r="G68" s="11">
        <v>11</v>
      </c>
      <c r="H68" s="11">
        <v>12.6</v>
      </c>
      <c r="I68" s="11">
        <v>13.342402712834316</v>
      </c>
      <c r="J68" s="11">
        <v>10.92447958671023</v>
      </c>
      <c r="K68" s="11">
        <v>9.3877773675911094</v>
      </c>
      <c r="L68" s="11">
        <v>10.3</v>
      </c>
      <c r="M68" s="11">
        <v>7.9</v>
      </c>
      <c r="N68" s="70">
        <v>8.3000000000000007</v>
      </c>
      <c r="O68" s="70">
        <v>10.761340669585126</v>
      </c>
    </row>
    <row r="69" spans="1:15" x14ac:dyDescent="0.25">
      <c r="A69" s="25" t="s">
        <v>57</v>
      </c>
      <c r="B69" s="6">
        <v>11.5</v>
      </c>
      <c r="C69" s="11">
        <v>13</v>
      </c>
      <c r="D69" s="11">
        <v>12.2</v>
      </c>
      <c r="E69" s="11">
        <v>8.3000000000000007</v>
      </c>
      <c r="F69" s="11">
        <v>10.8</v>
      </c>
      <c r="G69" s="11">
        <v>10.199999999999999</v>
      </c>
      <c r="H69" s="11">
        <v>10.5</v>
      </c>
      <c r="I69" s="11">
        <v>8.8167339754699903</v>
      </c>
      <c r="J69" s="11">
        <v>7.1579944517928116</v>
      </c>
      <c r="K69" s="11">
        <v>9.9036717863147761</v>
      </c>
      <c r="L69" s="11">
        <v>10.7</v>
      </c>
      <c r="M69" s="11">
        <v>9.4</v>
      </c>
      <c r="N69" s="70">
        <v>9.9</v>
      </c>
      <c r="O69" s="70">
        <v>9.0338874022009996</v>
      </c>
    </row>
    <row r="70" spans="1:15" x14ac:dyDescent="0.25">
      <c r="A70" s="25" t="s">
        <v>59</v>
      </c>
      <c r="B70" s="6">
        <v>26</v>
      </c>
      <c r="C70" s="11">
        <v>18.3</v>
      </c>
      <c r="D70" s="11">
        <v>15</v>
      </c>
      <c r="E70" s="11">
        <v>26.6</v>
      </c>
      <c r="F70" s="11">
        <v>25.5</v>
      </c>
      <c r="G70" s="11">
        <v>22.2</v>
      </c>
      <c r="H70" s="11">
        <v>38.700000000000003</v>
      </c>
      <c r="I70" s="11">
        <v>24.845433795752864</v>
      </c>
      <c r="J70" s="11">
        <v>23.673825337819981</v>
      </c>
      <c r="K70" s="11">
        <v>19.782643697551954</v>
      </c>
      <c r="L70" s="11">
        <v>37.200000000000003</v>
      </c>
      <c r="M70" s="11">
        <v>17.2</v>
      </c>
      <c r="N70" s="70">
        <v>33.9</v>
      </c>
      <c r="O70" s="70">
        <v>24.27714792066228</v>
      </c>
    </row>
    <row r="71" spans="1:15" x14ac:dyDescent="0.25">
      <c r="A71" s="25" t="s">
        <v>62</v>
      </c>
      <c r="B71" s="6">
        <v>10.4</v>
      </c>
      <c r="C71" s="11">
        <v>10.199999999999999</v>
      </c>
      <c r="D71" s="11">
        <v>11.6</v>
      </c>
      <c r="E71" s="11">
        <v>11.9</v>
      </c>
      <c r="F71" s="11">
        <v>11.8</v>
      </c>
      <c r="G71" s="11">
        <v>11.9</v>
      </c>
      <c r="H71" s="11">
        <v>12.8</v>
      </c>
      <c r="I71" s="11">
        <v>12.675015634006961</v>
      </c>
      <c r="J71" s="11">
        <v>11.728627286793548</v>
      </c>
      <c r="K71" s="11">
        <v>9.195769804416587</v>
      </c>
      <c r="L71" s="11">
        <v>8.1</v>
      </c>
      <c r="M71" s="11">
        <v>9.1</v>
      </c>
      <c r="N71" s="70">
        <v>11.7</v>
      </c>
      <c r="O71" s="70">
        <v>9.7510810205133129</v>
      </c>
    </row>
    <row r="72" spans="1:15" x14ac:dyDescent="0.25">
      <c r="A72" s="25" t="s">
        <v>110</v>
      </c>
      <c r="B72" s="6">
        <v>12.1</v>
      </c>
      <c r="C72" s="11">
        <v>14.2</v>
      </c>
      <c r="D72" s="11">
        <v>10.1</v>
      </c>
      <c r="E72" s="11">
        <v>2</v>
      </c>
      <c r="F72" s="11">
        <v>6</v>
      </c>
      <c r="G72" s="11">
        <v>13.8</v>
      </c>
      <c r="H72" s="11">
        <v>9.8000000000000007</v>
      </c>
      <c r="I72" s="11">
        <v>9.5526676779757516</v>
      </c>
      <c r="J72" s="11">
        <v>9.3874501057026869</v>
      </c>
      <c r="K72" s="11">
        <v>9.186616936446983</v>
      </c>
      <c r="L72" s="30" t="s">
        <v>106</v>
      </c>
      <c r="M72" s="68" t="s">
        <v>106</v>
      </c>
      <c r="N72" s="70" t="s">
        <v>106</v>
      </c>
      <c r="O72" s="70" t="s">
        <v>106</v>
      </c>
    </row>
    <row r="73" spans="1:15" x14ac:dyDescent="0.25">
      <c r="A73" s="31" t="s">
        <v>152</v>
      </c>
      <c r="B73" s="43">
        <v>14.8</v>
      </c>
      <c r="C73" s="43">
        <v>14.1</v>
      </c>
      <c r="D73" s="43">
        <v>13.5</v>
      </c>
      <c r="E73" s="43">
        <v>14.2</v>
      </c>
      <c r="F73" s="43">
        <v>13.6</v>
      </c>
      <c r="G73" s="43">
        <v>13.5</v>
      </c>
      <c r="H73" s="43">
        <v>13.2</v>
      </c>
      <c r="I73" s="43">
        <v>13.2</v>
      </c>
      <c r="J73" s="43">
        <v>12</v>
      </c>
      <c r="K73" s="43">
        <v>11</v>
      </c>
      <c r="L73" s="43">
        <v>11.1</v>
      </c>
      <c r="M73" s="67">
        <v>11</v>
      </c>
      <c r="N73" s="69">
        <v>10</v>
      </c>
      <c r="O73" s="69">
        <v>11</v>
      </c>
    </row>
    <row r="74" spans="1:15" x14ac:dyDescent="0.25">
      <c r="I74" s="24"/>
      <c r="N74" s="24"/>
      <c r="O74" s="24"/>
    </row>
    <row r="75" spans="1:15" x14ac:dyDescent="0.25">
      <c r="A75" s="71" t="s">
        <v>206</v>
      </c>
      <c r="B75" s="71"/>
      <c r="C75" s="72"/>
      <c r="D75" s="72"/>
      <c r="E75" s="72"/>
      <c r="F75" s="72"/>
      <c r="G75" s="72"/>
      <c r="H75" s="72"/>
      <c r="I75" s="73"/>
      <c r="J75" s="74"/>
      <c r="K75" s="74"/>
      <c r="L75" s="74"/>
      <c r="M75" s="48"/>
    </row>
    <row r="76" spans="1:15" x14ac:dyDescent="0.25">
      <c r="A76" s="71" t="s">
        <v>207</v>
      </c>
      <c r="B76" s="71"/>
      <c r="C76" s="72"/>
      <c r="D76" s="72"/>
      <c r="E76" s="72"/>
      <c r="F76" s="72"/>
      <c r="G76" s="72"/>
      <c r="H76" s="72"/>
      <c r="I76" s="73"/>
      <c r="J76" s="74"/>
      <c r="K76" s="74"/>
      <c r="L76" s="74"/>
      <c r="M76" s="48"/>
    </row>
    <row r="77" spans="1:15" x14ac:dyDescent="0.25">
      <c r="A77" s="71" t="s">
        <v>111</v>
      </c>
      <c r="B77" s="71"/>
      <c r="C77" s="72"/>
      <c r="D77" s="72"/>
      <c r="E77" s="72"/>
      <c r="F77" s="72"/>
      <c r="G77" s="72"/>
      <c r="H77" s="72"/>
      <c r="I77" s="73"/>
      <c r="J77" s="74"/>
      <c r="K77" s="48"/>
      <c r="L77" s="48"/>
      <c r="M77" s="48"/>
    </row>
    <row r="78" spans="1:15" x14ac:dyDescent="0.25">
      <c r="A78" s="75" t="s">
        <v>153</v>
      </c>
      <c r="B78" s="75"/>
      <c r="C78" s="74"/>
      <c r="D78" s="74"/>
      <c r="E78" s="74"/>
      <c r="F78" s="74"/>
      <c r="G78" s="74"/>
      <c r="H78" s="74"/>
      <c r="I78" s="73"/>
      <c r="J78" s="74"/>
      <c r="K78" s="48"/>
      <c r="L78" s="48"/>
      <c r="M78" s="48"/>
    </row>
    <row r="79" spans="1:15" x14ac:dyDescent="0.25">
      <c r="A79" s="75" t="s">
        <v>112</v>
      </c>
      <c r="B79" s="75"/>
      <c r="C79" s="74"/>
      <c r="D79" s="74"/>
      <c r="E79" s="74"/>
      <c r="F79" s="74"/>
      <c r="G79" s="74"/>
      <c r="H79" s="74"/>
      <c r="I79" s="73"/>
      <c r="J79" s="74"/>
      <c r="K79" s="48"/>
      <c r="L79" s="48"/>
      <c r="M79" s="48"/>
    </row>
    <row r="80" spans="1:15" x14ac:dyDescent="0.25">
      <c r="A80" s="75" t="s">
        <v>154</v>
      </c>
      <c r="B80" s="75"/>
      <c r="C80" s="74"/>
      <c r="D80" s="74"/>
      <c r="E80" s="74"/>
      <c r="F80" s="74"/>
      <c r="G80" s="74"/>
      <c r="H80" s="74"/>
      <c r="I80" s="73"/>
      <c r="J80" s="74"/>
      <c r="K80" s="48"/>
      <c r="L80" s="48"/>
      <c r="M80" s="48"/>
    </row>
    <row r="81" spans="1:13" x14ac:dyDescent="0.25">
      <c r="A81" s="75" t="s">
        <v>155</v>
      </c>
      <c r="B81" s="75"/>
      <c r="C81" s="74"/>
      <c r="D81" s="74"/>
      <c r="E81" s="74"/>
      <c r="F81" s="74"/>
      <c r="G81" s="74"/>
      <c r="H81" s="74"/>
      <c r="I81" s="73"/>
      <c r="J81" s="74"/>
      <c r="K81" s="48"/>
      <c r="L81" s="48"/>
      <c r="M81" s="48"/>
    </row>
    <row r="82" spans="1:13" x14ac:dyDescent="0.25">
      <c r="A82" s="75" t="s">
        <v>208</v>
      </c>
      <c r="B82" s="75"/>
      <c r="C82" s="74"/>
      <c r="D82" s="74"/>
      <c r="E82" s="74"/>
      <c r="F82" s="74"/>
      <c r="G82" s="74"/>
      <c r="H82" s="74"/>
      <c r="I82" s="73"/>
      <c r="J82" s="74"/>
      <c r="K82" s="48"/>
      <c r="L82" s="48"/>
      <c r="M82" s="48"/>
    </row>
    <row r="83" spans="1:13" x14ac:dyDescent="0.25">
      <c r="A83" s="75" t="s">
        <v>240</v>
      </c>
      <c r="B83" s="48"/>
      <c r="C83" s="48"/>
      <c r="D83" s="48"/>
      <c r="E83" s="48"/>
      <c r="F83" s="48"/>
      <c r="G83" s="48"/>
      <c r="H83" s="48"/>
      <c r="I83" s="48"/>
      <c r="J83" s="48"/>
      <c r="K83" s="48"/>
      <c r="L83" s="48"/>
      <c r="M83" s="48"/>
    </row>
    <row r="84" spans="1:13" x14ac:dyDescent="0.25">
      <c r="A84" s="86" t="s">
        <v>241</v>
      </c>
      <c r="B84" s="48"/>
      <c r="C84" s="48"/>
      <c r="D84" s="48"/>
      <c r="E84" s="48"/>
      <c r="F84" s="48"/>
      <c r="G84" s="48"/>
      <c r="H84" s="48"/>
      <c r="I84" s="48"/>
      <c r="J84" s="48"/>
      <c r="K84" s="48"/>
      <c r="L84" s="48"/>
      <c r="M84" s="48"/>
    </row>
    <row r="85" spans="1:13" x14ac:dyDescent="0.25">
      <c r="A85" s="48"/>
      <c r="B85" s="48"/>
      <c r="C85" s="48"/>
      <c r="D85" s="48"/>
      <c r="E85" s="48"/>
      <c r="F85" s="48"/>
      <c r="G85" s="48"/>
      <c r="H85" s="48"/>
      <c r="I85" s="48"/>
      <c r="J85" s="48"/>
      <c r="K85" s="48"/>
      <c r="L85" s="48"/>
      <c r="M85" s="48"/>
    </row>
  </sheetData>
  <printOptions gridLines="1"/>
  <pageMargins left="0.7" right="0.7" top="0.75" bottom="0.75" header="0.3" footer="0.3"/>
  <pageSetup paperSize="5"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N40"/>
  <sheetViews>
    <sheetView topLeftCell="A18" workbookViewId="0">
      <selection activeCell="B36" sqref="B36"/>
    </sheetView>
  </sheetViews>
  <sheetFormatPr defaultRowHeight="15" x14ac:dyDescent="0.25"/>
  <cols>
    <col min="2" max="2" width="13.140625" customWidth="1"/>
    <col min="3" max="3" width="10.85546875" bestFit="1" customWidth="1"/>
    <col min="4" max="4" width="14.85546875" customWidth="1"/>
    <col min="11" max="11" width="15.7109375" customWidth="1"/>
    <col min="12" max="12" width="9.85546875" bestFit="1" customWidth="1"/>
    <col min="13" max="13" width="14.5703125" customWidth="1"/>
  </cols>
  <sheetData>
    <row r="1" spans="1:14" ht="18.75" x14ac:dyDescent="0.3">
      <c r="A1" s="21" t="s">
        <v>212</v>
      </c>
    </row>
    <row r="3" spans="1:14" x14ac:dyDescent="0.25">
      <c r="A3" s="37" t="s">
        <v>121</v>
      </c>
      <c r="J3" s="37" t="s">
        <v>122</v>
      </c>
    </row>
    <row r="4" spans="1:14" ht="60" x14ac:dyDescent="0.25">
      <c r="A4" s="42" t="s">
        <v>0</v>
      </c>
      <c r="B4" s="40" t="s">
        <v>141</v>
      </c>
      <c r="C4" s="40" t="s">
        <v>119</v>
      </c>
      <c r="D4" s="40" t="s">
        <v>120</v>
      </c>
      <c r="E4" s="85" t="s">
        <v>137</v>
      </c>
      <c r="J4" s="42" t="s">
        <v>0</v>
      </c>
      <c r="K4" s="40" t="s">
        <v>142</v>
      </c>
      <c r="L4" s="40" t="s">
        <v>119</v>
      </c>
      <c r="M4" s="40" t="s">
        <v>120</v>
      </c>
      <c r="N4" s="85" t="s">
        <v>137</v>
      </c>
    </row>
    <row r="5" spans="1:14" x14ac:dyDescent="0.25">
      <c r="A5" s="52">
        <v>2004</v>
      </c>
      <c r="B5" s="52">
        <v>559</v>
      </c>
      <c r="C5" s="41">
        <v>60651802</v>
      </c>
      <c r="D5" s="52">
        <v>9.1999999999999993</v>
      </c>
      <c r="E5" s="52">
        <v>0.7</v>
      </c>
      <c r="J5" s="52">
        <v>2004</v>
      </c>
      <c r="K5" s="52">
        <v>279</v>
      </c>
      <c r="L5" s="41">
        <v>19785885</v>
      </c>
      <c r="M5" s="52">
        <v>14.1</v>
      </c>
      <c r="N5" s="52">
        <v>1</v>
      </c>
    </row>
    <row r="6" spans="1:14" x14ac:dyDescent="0.25">
      <c r="A6" s="52">
        <v>2005</v>
      </c>
      <c r="B6" s="52">
        <v>530</v>
      </c>
      <c r="C6" s="41">
        <v>60519046</v>
      </c>
      <c r="D6" s="52">
        <v>8.8000000000000007</v>
      </c>
      <c r="E6" s="52">
        <v>0.6</v>
      </c>
      <c r="J6" s="52">
        <v>2005</v>
      </c>
      <c r="K6" s="52">
        <v>270</v>
      </c>
      <c r="L6" s="41">
        <v>19917400</v>
      </c>
      <c r="M6" s="52">
        <v>13.6</v>
      </c>
      <c r="N6" s="52">
        <v>1</v>
      </c>
    </row>
    <row r="7" spans="1:14" x14ac:dyDescent="0.25">
      <c r="A7" s="52">
        <v>2006</v>
      </c>
      <c r="B7" s="52">
        <v>460</v>
      </c>
      <c r="C7" s="44">
        <v>60516709</v>
      </c>
      <c r="D7" s="52">
        <v>7.6</v>
      </c>
      <c r="E7" s="52">
        <v>0.6</v>
      </c>
      <c r="J7" s="52">
        <v>2006</v>
      </c>
      <c r="K7" s="52">
        <v>252</v>
      </c>
      <c r="L7" s="44">
        <v>19938883</v>
      </c>
      <c r="M7" s="52">
        <v>12.6</v>
      </c>
      <c r="N7" s="52">
        <v>1</v>
      </c>
    </row>
    <row r="8" spans="1:14" x14ac:dyDescent="0.25">
      <c r="A8" s="52">
        <v>2007</v>
      </c>
      <c r="B8" s="52">
        <v>510</v>
      </c>
      <c r="C8" s="44">
        <v>60681615</v>
      </c>
      <c r="D8" s="52">
        <v>8.4</v>
      </c>
      <c r="E8" s="52">
        <v>0.6</v>
      </c>
      <c r="J8" s="52">
        <v>2007</v>
      </c>
      <c r="K8" s="52">
        <v>267</v>
      </c>
      <c r="L8" s="44">
        <v>20125962</v>
      </c>
      <c r="M8" s="52">
        <v>13.3</v>
      </c>
      <c r="N8" s="52">
        <v>1</v>
      </c>
    </row>
    <row r="9" spans="1:14" x14ac:dyDescent="0.25">
      <c r="A9" s="52">
        <v>2008</v>
      </c>
      <c r="B9" s="52">
        <v>405</v>
      </c>
      <c r="C9" s="44">
        <v>60907384</v>
      </c>
      <c r="D9" s="52">
        <v>6.6</v>
      </c>
      <c r="E9" s="52">
        <v>0.6</v>
      </c>
      <c r="J9" s="52">
        <v>2008</v>
      </c>
      <c r="K9" s="52">
        <v>221</v>
      </c>
      <c r="L9" s="41">
        <v>20271127</v>
      </c>
      <c r="M9" s="52">
        <v>10.9</v>
      </c>
      <c r="N9" s="52">
        <v>0.9</v>
      </c>
    </row>
    <row r="10" spans="1:14" x14ac:dyDescent="0.25">
      <c r="A10" s="52">
        <v>2009</v>
      </c>
      <c r="B10" s="52">
        <v>383</v>
      </c>
      <c r="C10" s="44">
        <v>61087581</v>
      </c>
      <c r="D10" s="52">
        <v>6.3</v>
      </c>
      <c r="E10" s="52">
        <v>0.6</v>
      </c>
      <c r="J10" s="52">
        <v>2009</v>
      </c>
      <c r="K10" s="52">
        <v>217</v>
      </c>
      <c r="L10" s="41">
        <v>20244518</v>
      </c>
      <c r="M10" s="52">
        <v>10.7</v>
      </c>
      <c r="N10" s="52">
        <v>1</v>
      </c>
    </row>
    <row r="11" spans="1:14" x14ac:dyDescent="0.25">
      <c r="A11" s="52">
        <v>2010</v>
      </c>
      <c r="B11" s="52">
        <v>357</v>
      </c>
      <c r="C11" s="44">
        <v>61202418</v>
      </c>
      <c r="D11" s="52">
        <v>5.8</v>
      </c>
      <c r="E11" s="52">
        <v>0.5</v>
      </c>
      <c r="J11" s="52">
        <v>2010</v>
      </c>
      <c r="K11" s="52">
        <v>204</v>
      </c>
      <c r="L11" s="41">
        <v>20189552</v>
      </c>
      <c r="M11" s="52">
        <v>10.1</v>
      </c>
      <c r="N11" s="52">
        <v>0.9</v>
      </c>
    </row>
    <row r="12" spans="1:14" x14ac:dyDescent="0.25">
      <c r="A12" s="52">
        <v>2011</v>
      </c>
      <c r="B12" s="52">
        <v>324</v>
      </c>
      <c r="C12" s="44">
        <v>61175853</v>
      </c>
      <c r="D12" s="52">
        <v>5.3</v>
      </c>
      <c r="E12" s="52">
        <v>0.5</v>
      </c>
      <c r="J12" s="52">
        <v>2011</v>
      </c>
      <c r="K12" s="52">
        <v>175</v>
      </c>
      <c r="L12" s="41">
        <v>20125958</v>
      </c>
      <c r="M12" s="52">
        <v>8.6999999999999993</v>
      </c>
      <c r="N12" s="52">
        <v>0.8</v>
      </c>
    </row>
    <row r="13" spans="1:14" x14ac:dyDescent="0.25">
      <c r="A13" s="52">
        <v>2012</v>
      </c>
      <c r="B13" s="52">
        <v>274</v>
      </c>
      <c r="C13" s="44">
        <v>61124142</v>
      </c>
      <c r="D13" s="52">
        <v>4.5</v>
      </c>
      <c r="E13" s="52">
        <v>0.4</v>
      </c>
      <c r="J13" s="52">
        <v>2012</v>
      </c>
      <c r="K13" s="52">
        <v>138</v>
      </c>
      <c r="L13" s="41">
        <v>19980310</v>
      </c>
      <c r="M13" s="52">
        <v>6.9</v>
      </c>
      <c r="N13" s="52">
        <v>0.7</v>
      </c>
    </row>
    <row r="14" spans="1:14" x14ac:dyDescent="0.25">
      <c r="A14" s="52">
        <v>2013</v>
      </c>
      <c r="B14" s="52">
        <v>321</v>
      </c>
      <c r="C14" s="44">
        <v>61101044</v>
      </c>
      <c r="D14" s="52">
        <v>5.3</v>
      </c>
      <c r="E14" s="52">
        <v>0.5</v>
      </c>
      <c r="J14" s="52">
        <v>2013</v>
      </c>
      <c r="K14" s="52">
        <v>163</v>
      </c>
      <c r="L14" s="41">
        <v>19867849</v>
      </c>
      <c r="M14" s="52">
        <v>8.1999999999999993</v>
      </c>
      <c r="N14" s="52">
        <v>0.7</v>
      </c>
    </row>
    <row r="15" spans="1:14" x14ac:dyDescent="0.25">
      <c r="A15" s="4" t="s">
        <v>3</v>
      </c>
      <c r="B15" s="4"/>
      <c r="C15" s="37"/>
      <c r="D15" s="38">
        <v>-0.51100000000000001</v>
      </c>
      <c r="E15" s="1"/>
      <c r="J15" s="4" t="s">
        <v>3</v>
      </c>
      <c r="K15" s="4"/>
      <c r="L15" s="37"/>
      <c r="M15" s="38">
        <v>-0.48799999999999999</v>
      </c>
      <c r="N15" s="1"/>
    </row>
    <row r="17" spans="1:14" x14ac:dyDescent="0.25">
      <c r="A17" s="37" t="s">
        <v>123</v>
      </c>
      <c r="J17" s="37" t="s">
        <v>124</v>
      </c>
    </row>
    <row r="18" spans="1:14" ht="60" x14ac:dyDescent="0.25">
      <c r="A18" s="42" t="s">
        <v>0</v>
      </c>
      <c r="B18" s="40" t="s">
        <v>143</v>
      </c>
      <c r="C18" s="40" t="s">
        <v>119</v>
      </c>
      <c r="D18" s="40" t="s">
        <v>120</v>
      </c>
      <c r="E18" s="85" t="s">
        <v>137</v>
      </c>
      <c r="J18" s="42" t="s">
        <v>0</v>
      </c>
      <c r="K18" s="40" t="s">
        <v>144</v>
      </c>
      <c r="L18" s="40" t="s">
        <v>119</v>
      </c>
      <c r="M18" s="40" t="s">
        <v>120</v>
      </c>
      <c r="N18" s="85" t="s">
        <v>137</v>
      </c>
    </row>
    <row r="19" spans="1:14" x14ac:dyDescent="0.25">
      <c r="A19" s="52">
        <v>2004</v>
      </c>
      <c r="B19" s="52">
        <v>182</v>
      </c>
      <c r="C19" s="41">
        <v>19454237</v>
      </c>
      <c r="D19" s="52">
        <v>9.4</v>
      </c>
      <c r="E19" s="52">
        <v>0.7</v>
      </c>
      <c r="J19" s="52">
        <v>2004</v>
      </c>
      <c r="K19" s="52">
        <v>97</v>
      </c>
      <c r="L19" s="41">
        <v>21411680</v>
      </c>
      <c r="M19" s="52">
        <v>4.5</v>
      </c>
      <c r="N19" s="52">
        <v>0.3</v>
      </c>
    </row>
    <row r="20" spans="1:14" x14ac:dyDescent="0.25">
      <c r="A20" s="52">
        <v>2005</v>
      </c>
      <c r="B20" s="52">
        <v>156</v>
      </c>
      <c r="C20" s="41">
        <v>19389067</v>
      </c>
      <c r="D20" s="52">
        <v>8</v>
      </c>
      <c r="E20" s="52">
        <v>0.6</v>
      </c>
      <c r="J20" s="52">
        <v>2005</v>
      </c>
      <c r="K20" s="52">
        <v>104</v>
      </c>
      <c r="L20" s="41">
        <v>21212579</v>
      </c>
      <c r="M20" s="52">
        <v>4.9000000000000004</v>
      </c>
      <c r="N20" s="52">
        <v>0.4</v>
      </c>
    </row>
    <row r="21" spans="1:14" x14ac:dyDescent="0.25">
      <c r="A21" s="52">
        <v>2006</v>
      </c>
      <c r="B21" s="52">
        <v>134</v>
      </c>
      <c r="C21" s="44">
        <v>19544688</v>
      </c>
      <c r="D21" s="52">
        <v>6.9</v>
      </c>
      <c r="E21" s="52">
        <v>0.5</v>
      </c>
      <c r="J21" s="52">
        <v>2006</v>
      </c>
      <c r="K21" s="52">
        <v>74</v>
      </c>
      <c r="L21" s="44">
        <v>21033138</v>
      </c>
      <c r="M21" s="52">
        <v>3.5</v>
      </c>
      <c r="N21" s="52">
        <v>0.3</v>
      </c>
    </row>
    <row r="22" spans="1:14" x14ac:dyDescent="0.25">
      <c r="A22" s="52">
        <v>2007</v>
      </c>
      <c r="B22" s="52">
        <v>155</v>
      </c>
      <c r="C22" s="44">
        <v>19714611</v>
      </c>
      <c r="D22" s="52">
        <v>7.9</v>
      </c>
      <c r="E22" s="52">
        <v>0.6</v>
      </c>
      <c r="J22" s="52">
        <v>2007</v>
      </c>
      <c r="K22" s="52">
        <v>87</v>
      </c>
      <c r="L22" s="44">
        <v>20841042</v>
      </c>
      <c r="M22" s="52">
        <v>4.2</v>
      </c>
      <c r="N22" s="52">
        <v>0.3</v>
      </c>
    </row>
    <row r="23" spans="1:14" x14ac:dyDescent="0.25">
      <c r="A23" s="52">
        <v>2008</v>
      </c>
      <c r="B23" s="52">
        <v>116</v>
      </c>
      <c r="C23" s="41">
        <v>19929602</v>
      </c>
      <c r="D23" s="52">
        <v>5.8</v>
      </c>
      <c r="E23" s="52">
        <v>0.5</v>
      </c>
      <c r="J23" s="52">
        <v>2008</v>
      </c>
      <c r="K23" s="52">
        <v>68</v>
      </c>
      <c r="L23" s="41">
        <v>20706655</v>
      </c>
      <c r="M23" s="52">
        <v>3.3</v>
      </c>
      <c r="N23" s="52">
        <v>0.3</v>
      </c>
    </row>
    <row r="24" spans="1:14" x14ac:dyDescent="0.25">
      <c r="A24" s="52">
        <v>2009</v>
      </c>
      <c r="B24" s="52">
        <v>98</v>
      </c>
      <c r="C24" s="41">
        <v>20182499</v>
      </c>
      <c r="D24" s="52">
        <v>4.9000000000000004</v>
      </c>
      <c r="E24" s="52">
        <v>0.4</v>
      </c>
      <c r="J24" s="52">
        <v>2009</v>
      </c>
      <c r="K24" s="52">
        <v>68</v>
      </c>
      <c r="L24" s="41">
        <v>20660564</v>
      </c>
      <c r="M24" s="52">
        <v>3.3</v>
      </c>
      <c r="N24" s="52">
        <v>0.3</v>
      </c>
    </row>
    <row r="25" spans="1:14" x14ac:dyDescent="0.25">
      <c r="A25" s="52">
        <v>2010</v>
      </c>
      <c r="B25" s="52">
        <v>103</v>
      </c>
      <c r="C25" s="41">
        <v>20331732</v>
      </c>
      <c r="D25" s="52">
        <v>5.0999999999999996</v>
      </c>
      <c r="E25" s="52">
        <v>0.5</v>
      </c>
      <c r="J25" s="52">
        <v>2010</v>
      </c>
      <c r="K25" s="52">
        <v>50</v>
      </c>
      <c r="L25" s="41">
        <v>20681134</v>
      </c>
      <c r="M25" s="52">
        <v>2.4</v>
      </c>
      <c r="N25" s="52">
        <v>0.2</v>
      </c>
    </row>
    <row r="26" spans="1:14" x14ac:dyDescent="0.25">
      <c r="A26" s="52">
        <v>2011</v>
      </c>
      <c r="B26" s="52">
        <v>97</v>
      </c>
      <c r="C26" s="41">
        <v>20334907</v>
      </c>
      <c r="D26" s="52">
        <v>4.8</v>
      </c>
      <c r="E26" s="52">
        <v>0.4</v>
      </c>
      <c r="J26" s="52">
        <v>2011</v>
      </c>
      <c r="K26" s="52">
        <v>52</v>
      </c>
      <c r="L26" s="41">
        <v>20714988</v>
      </c>
      <c r="M26" s="52">
        <v>2.5</v>
      </c>
      <c r="N26" s="52">
        <v>0.2</v>
      </c>
    </row>
    <row r="27" spans="1:14" x14ac:dyDescent="0.25">
      <c r="A27" s="52">
        <v>2012</v>
      </c>
      <c r="B27" s="52">
        <v>91</v>
      </c>
      <c r="C27" s="41">
        <v>20471360</v>
      </c>
      <c r="D27" s="52">
        <v>4.4000000000000004</v>
      </c>
      <c r="E27" s="52">
        <v>0.4</v>
      </c>
      <c r="J27" s="52">
        <v>2012</v>
      </c>
      <c r="K27" s="52">
        <v>44</v>
      </c>
      <c r="L27" s="41">
        <v>20672472</v>
      </c>
      <c r="M27" s="52">
        <v>2.1</v>
      </c>
      <c r="N27" s="52">
        <v>0.2</v>
      </c>
    </row>
    <row r="28" spans="1:14" x14ac:dyDescent="0.25">
      <c r="A28" s="52">
        <v>2013</v>
      </c>
      <c r="B28" s="52">
        <v>102</v>
      </c>
      <c r="C28" s="41">
        <v>20575077</v>
      </c>
      <c r="D28" s="52">
        <v>5</v>
      </c>
      <c r="E28" s="52">
        <v>0.5</v>
      </c>
      <c r="J28" s="52">
        <v>2013</v>
      </c>
      <c r="K28" s="52">
        <v>55</v>
      </c>
      <c r="L28" s="41">
        <v>20658118</v>
      </c>
      <c r="M28" s="52">
        <v>2.7</v>
      </c>
      <c r="N28" s="52">
        <v>0.2</v>
      </c>
    </row>
    <row r="29" spans="1:14" x14ac:dyDescent="0.25">
      <c r="A29" s="4" t="s">
        <v>3</v>
      </c>
      <c r="B29" s="4"/>
      <c r="C29" s="37"/>
      <c r="D29" s="38">
        <v>-0.54200000000000004</v>
      </c>
      <c r="E29" s="1"/>
      <c r="J29" s="4" t="s">
        <v>3</v>
      </c>
      <c r="K29" s="4"/>
      <c r="L29" s="37"/>
      <c r="M29" s="38">
        <v>-0.55000000000000004</v>
      </c>
      <c r="N29" s="1"/>
    </row>
    <row r="30" spans="1:14" x14ac:dyDescent="0.25">
      <c r="A30" s="4"/>
      <c r="B30" s="4"/>
      <c r="C30" s="37"/>
      <c r="D30" s="38"/>
      <c r="E30" s="1"/>
      <c r="J30" s="4"/>
      <c r="K30" s="4"/>
      <c r="L30" s="37"/>
      <c r="M30" s="38"/>
      <c r="N30" s="1"/>
    </row>
    <row r="31" spans="1:14" s="48" customFormat="1" x14ac:dyDescent="0.25">
      <c r="A31" s="86" t="s">
        <v>228</v>
      </c>
    </row>
    <row r="32" spans="1:14" s="48" customFormat="1" x14ac:dyDescent="0.25">
      <c r="A32" s="86" t="s">
        <v>229</v>
      </c>
    </row>
    <row r="33" spans="1:1" s="48" customFormat="1" x14ac:dyDescent="0.25">
      <c r="A33" s="86" t="s">
        <v>230</v>
      </c>
    </row>
    <row r="34" spans="1:1" s="48" customFormat="1" x14ac:dyDescent="0.25">
      <c r="A34" s="86" t="s">
        <v>131</v>
      </c>
    </row>
    <row r="35" spans="1:1" s="48" customFormat="1" x14ac:dyDescent="0.25">
      <c r="A35" s="86" t="s">
        <v>132</v>
      </c>
    </row>
    <row r="36" spans="1:1" s="48" customFormat="1" x14ac:dyDescent="0.25">
      <c r="A36" s="86" t="s">
        <v>133</v>
      </c>
    </row>
    <row r="37" spans="1:1" s="48" customFormat="1" x14ac:dyDescent="0.25"/>
    <row r="38" spans="1:1" s="48" customFormat="1" x14ac:dyDescent="0.25"/>
    <row r="39" spans="1:1" s="48" customFormat="1" x14ac:dyDescent="0.25"/>
    <row r="40" spans="1:1" s="48" customFormat="1" x14ac:dyDescent="0.25"/>
  </sheetData>
  <pageMargins left="0.7" right="0.7" top="0.75" bottom="0.75" header="0.3" footer="0.3"/>
  <pageSetup paperSize="5" scale="7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42"/>
  <sheetViews>
    <sheetView zoomScaleNormal="100" workbookViewId="0">
      <selection activeCell="M19" sqref="M19"/>
    </sheetView>
  </sheetViews>
  <sheetFormatPr defaultRowHeight="15" x14ac:dyDescent="0.25"/>
  <cols>
    <col min="2" max="2" width="11.7109375" customWidth="1"/>
    <col min="3" max="3" width="11.140625" customWidth="1"/>
    <col min="4" max="4" width="14.7109375" customWidth="1"/>
    <col min="9" max="9" width="13.140625" customWidth="1"/>
    <col min="11" max="11" width="12.85546875" customWidth="1"/>
    <col min="12" max="12" width="15.140625" customWidth="1"/>
    <col min="13" max="13" width="15.85546875" customWidth="1"/>
  </cols>
  <sheetData>
    <row r="1" spans="1:14" ht="18.75" x14ac:dyDescent="0.3">
      <c r="A1" s="21" t="s">
        <v>215</v>
      </c>
    </row>
    <row r="3" spans="1:14" x14ac:dyDescent="0.25">
      <c r="A3" s="37" t="s">
        <v>145</v>
      </c>
      <c r="J3" s="37" t="s">
        <v>125</v>
      </c>
    </row>
    <row r="4" spans="1:14" ht="60" x14ac:dyDescent="0.25">
      <c r="A4" s="42" t="s">
        <v>0</v>
      </c>
      <c r="B4" s="40" t="s">
        <v>146</v>
      </c>
      <c r="C4" s="40" t="s">
        <v>119</v>
      </c>
      <c r="D4" s="40" t="s">
        <v>120</v>
      </c>
      <c r="E4" s="85" t="s">
        <v>137</v>
      </c>
      <c r="J4" s="42" t="s">
        <v>0</v>
      </c>
      <c r="K4" s="40" t="s">
        <v>147</v>
      </c>
      <c r="L4" s="40" t="s">
        <v>119</v>
      </c>
      <c r="M4" s="40" t="s">
        <v>120</v>
      </c>
      <c r="N4" s="85" t="s">
        <v>137</v>
      </c>
    </row>
    <row r="5" spans="1:14" x14ac:dyDescent="0.25">
      <c r="A5" s="52">
        <v>2004</v>
      </c>
      <c r="B5" s="41">
        <v>1265</v>
      </c>
      <c r="C5" s="41">
        <v>36203319</v>
      </c>
      <c r="D5" s="52">
        <v>34.9</v>
      </c>
      <c r="E5" s="52">
        <v>2.6</v>
      </c>
      <c r="J5" s="52">
        <v>2004</v>
      </c>
      <c r="K5" s="52">
        <v>429</v>
      </c>
      <c r="L5" s="41">
        <v>18667533</v>
      </c>
      <c r="M5" s="52">
        <v>23</v>
      </c>
      <c r="N5" s="52">
        <v>1.7</v>
      </c>
    </row>
    <row r="6" spans="1:14" x14ac:dyDescent="0.25">
      <c r="A6" s="52">
        <v>2005</v>
      </c>
      <c r="B6" s="41">
        <v>1277</v>
      </c>
      <c r="C6" s="41">
        <v>36649798</v>
      </c>
      <c r="D6" s="52">
        <v>34.799999999999997</v>
      </c>
      <c r="E6" s="52">
        <v>2.6</v>
      </c>
      <c r="J6" s="52">
        <v>2005</v>
      </c>
      <c r="K6" s="52">
        <v>460</v>
      </c>
      <c r="L6" s="41">
        <v>18881697</v>
      </c>
      <c r="M6" s="52">
        <v>24.4</v>
      </c>
      <c r="N6" s="52">
        <v>1.8</v>
      </c>
    </row>
    <row r="7" spans="1:14" x14ac:dyDescent="0.25">
      <c r="A7" s="52">
        <v>2006</v>
      </c>
      <c r="B7" s="41">
        <v>1241</v>
      </c>
      <c r="C7" s="44">
        <v>37164107</v>
      </c>
      <c r="D7" s="52">
        <v>33.4</v>
      </c>
      <c r="E7" s="52">
        <v>2.5</v>
      </c>
      <c r="J7" s="52">
        <v>2006</v>
      </c>
      <c r="K7" s="52">
        <v>471</v>
      </c>
      <c r="L7" s="44">
        <v>19203027</v>
      </c>
      <c r="M7" s="52">
        <v>24.5</v>
      </c>
      <c r="N7" s="52">
        <v>1.9</v>
      </c>
    </row>
    <row r="8" spans="1:14" x14ac:dyDescent="0.25">
      <c r="A8" s="52">
        <v>2007</v>
      </c>
      <c r="B8" s="41">
        <v>1296</v>
      </c>
      <c r="C8" s="44">
        <v>37825711</v>
      </c>
      <c r="D8" s="52">
        <v>34.299999999999997</v>
      </c>
      <c r="E8" s="52">
        <v>2.6</v>
      </c>
      <c r="J8" s="52">
        <v>2007</v>
      </c>
      <c r="K8" s="52">
        <v>491</v>
      </c>
      <c r="L8" s="44">
        <v>19698727</v>
      </c>
      <c r="M8" s="52">
        <v>24.9</v>
      </c>
      <c r="N8" s="52">
        <v>1.9</v>
      </c>
    </row>
    <row r="9" spans="1:14" x14ac:dyDescent="0.25">
      <c r="A9" s="52">
        <v>2008</v>
      </c>
      <c r="B9" s="41">
        <v>1254</v>
      </c>
      <c r="C9" s="44">
        <v>38777621</v>
      </c>
      <c r="D9" s="52">
        <v>32.299999999999997</v>
      </c>
      <c r="E9" s="52">
        <v>2.7</v>
      </c>
      <c r="J9" s="52">
        <v>2008</v>
      </c>
      <c r="K9" s="52">
        <v>507</v>
      </c>
      <c r="L9" s="41">
        <v>20505679</v>
      </c>
      <c r="M9" s="52">
        <v>24.7</v>
      </c>
      <c r="N9" s="52">
        <v>2.1</v>
      </c>
    </row>
    <row r="10" spans="1:14" x14ac:dyDescent="0.25">
      <c r="A10" s="52">
        <v>2009</v>
      </c>
      <c r="B10" s="41">
        <v>1130</v>
      </c>
      <c r="C10" s="44">
        <v>39623175</v>
      </c>
      <c r="D10" s="52">
        <v>28.5</v>
      </c>
      <c r="E10" s="52">
        <v>2.6</v>
      </c>
      <c r="J10" s="52">
        <v>2009</v>
      </c>
      <c r="K10" s="52">
        <v>451</v>
      </c>
      <c r="L10" s="41">
        <v>21233099</v>
      </c>
      <c r="M10" s="52">
        <v>21.2</v>
      </c>
      <c r="N10" s="52">
        <v>1.9</v>
      </c>
    </row>
    <row r="11" spans="1:14" x14ac:dyDescent="0.25">
      <c r="A11" s="52">
        <v>2010</v>
      </c>
      <c r="B11" s="41">
        <v>1200</v>
      </c>
      <c r="C11" s="44">
        <v>40479353</v>
      </c>
      <c r="D11" s="52">
        <v>29.6</v>
      </c>
      <c r="E11" s="52">
        <v>2.7</v>
      </c>
      <c r="J11" s="52">
        <v>2010</v>
      </c>
      <c r="K11" s="52">
        <v>465</v>
      </c>
      <c r="L11" s="41">
        <v>21857563</v>
      </c>
      <c r="M11" s="52">
        <v>21.3</v>
      </c>
      <c r="N11" s="52">
        <v>1.9</v>
      </c>
    </row>
    <row r="12" spans="1:14" x14ac:dyDescent="0.25">
      <c r="A12" s="52">
        <v>2011</v>
      </c>
      <c r="B12" s="41">
        <v>1215</v>
      </c>
      <c r="C12" s="44">
        <v>41366628</v>
      </c>
      <c r="D12" s="52">
        <v>29.4</v>
      </c>
      <c r="E12" s="52">
        <v>2.7</v>
      </c>
      <c r="J12" s="52">
        <v>2011</v>
      </c>
      <c r="K12" s="52">
        <v>488</v>
      </c>
      <c r="L12" s="41">
        <v>22495852</v>
      </c>
      <c r="M12" s="52">
        <v>21.7</v>
      </c>
      <c r="N12" s="52">
        <v>2</v>
      </c>
    </row>
    <row r="13" spans="1:14" x14ac:dyDescent="0.25">
      <c r="A13" s="52">
        <v>2012</v>
      </c>
      <c r="B13" s="41">
        <v>1143</v>
      </c>
      <c r="C13" s="44">
        <v>43164909</v>
      </c>
      <c r="D13" s="52">
        <v>26.5</v>
      </c>
      <c r="E13" s="52">
        <v>2.6</v>
      </c>
      <c r="J13" s="52">
        <v>2012</v>
      </c>
      <c r="K13" s="52">
        <v>489</v>
      </c>
      <c r="L13" s="41">
        <v>24010384</v>
      </c>
      <c r="M13" s="52">
        <v>20.399999999999999</v>
      </c>
      <c r="N13" s="52">
        <v>2</v>
      </c>
    </row>
    <row r="14" spans="1:14" x14ac:dyDescent="0.25">
      <c r="A14" s="52">
        <v>2013</v>
      </c>
      <c r="B14" s="41">
        <v>1234</v>
      </c>
      <c r="C14" s="44">
        <v>44723041</v>
      </c>
      <c r="D14" s="52">
        <v>27.6</v>
      </c>
      <c r="E14" s="52">
        <v>2.5</v>
      </c>
      <c r="J14" s="52">
        <v>2013</v>
      </c>
      <c r="K14" s="52">
        <v>505</v>
      </c>
      <c r="L14" s="41">
        <v>25228428</v>
      </c>
      <c r="M14" s="52">
        <v>20</v>
      </c>
      <c r="N14" s="52">
        <v>1.8</v>
      </c>
    </row>
    <row r="15" spans="1:14" x14ac:dyDescent="0.25">
      <c r="A15" s="4" t="s">
        <v>3</v>
      </c>
      <c r="B15" s="4"/>
      <c r="C15" s="37"/>
      <c r="D15" s="38">
        <v>-0.249</v>
      </c>
      <c r="E15" s="1"/>
      <c r="J15" s="4" t="s">
        <v>3</v>
      </c>
      <c r="K15" s="4"/>
      <c r="L15" s="37"/>
      <c r="M15" s="38">
        <v>-0.183</v>
      </c>
      <c r="N15" s="1"/>
    </row>
    <row r="17" spans="1:14" x14ac:dyDescent="0.25">
      <c r="A17" s="37" t="s">
        <v>126</v>
      </c>
      <c r="J17" s="37" t="s">
        <v>127</v>
      </c>
    </row>
    <row r="18" spans="1:14" ht="60" x14ac:dyDescent="0.25">
      <c r="A18" s="42" t="s">
        <v>0</v>
      </c>
      <c r="B18" s="40" t="s">
        <v>148</v>
      </c>
      <c r="C18" s="40" t="s">
        <v>119</v>
      </c>
      <c r="D18" s="40" t="s">
        <v>120</v>
      </c>
      <c r="E18" s="85" t="s">
        <v>137</v>
      </c>
      <c r="J18" s="42" t="s">
        <v>0</v>
      </c>
      <c r="K18" s="40" t="s">
        <v>149</v>
      </c>
      <c r="L18" s="40" t="s">
        <v>119</v>
      </c>
      <c r="M18" s="40" t="s">
        <v>120</v>
      </c>
      <c r="N18" s="85" t="s">
        <v>137</v>
      </c>
    </row>
    <row r="19" spans="1:14" x14ac:dyDescent="0.25">
      <c r="A19" s="52">
        <v>2004</v>
      </c>
      <c r="B19" s="52">
        <v>529</v>
      </c>
      <c r="C19" s="41">
        <v>12989903</v>
      </c>
      <c r="D19" s="52">
        <v>40.700000000000003</v>
      </c>
      <c r="E19" s="106">
        <v>3</v>
      </c>
      <c r="J19" s="52">
        <v>2004</v>
      </c>
      <c r="K19" s="52">
        <v>307</v>
      </c>
      <c r="L19" s="41">
        <v>4545883</v>
      </c>
      <c r="M19" s="52">
        <v>67.5</v>
      </c>
      <c r="N19" s="106">
        <v>5</v>
      </c>
    </row>
    <row r="20" spans="1:14" x14ac:dyDescent="0.25">
      <c r="A20" s="52">
        <v>2005</v>
      </c>
      <c r="B20" s="52">
        <v>533</v>
      </c>
      <c r="C20" s="41">
        <v>13074802</v>
      </c>
      <c r="D20" s="52">
        <v>40.799999999999997</v>
      </c>
      <c r="E20" s="106">
        <v>3</v>
      </c>
      <c r="J20" s="52">
        <v>2005</v>
      </c>
      <c r="K20" s="52">
        <v>284</v>
      </c>
      <c r="L20" s="41">
        <v>4693299</v>
      </c>
      <c r="M20" s="52">
        <v>60.5</v>
      </c>
      <c r="N20" s="52">
        <v>4.5</v>
      </c>
    </row>
    <row r="21" spans="1:14" x14ac:dyDescent="0.25">
      <c r="A21" s="52">
        <v>2006</v>
      </c>
      <c r="B21" s="52">
        <v>506</v>
      </c>
      <c r="C21" s="44">
        <v>13095151</v>
      </c>
      <c r="D21" s="52">
        <v>38.6</v>
      </c>
      <c r="E21" s="106">
        <v>2.9</v>
      </c>
      <c r="J21" s="52">
        <v>2006</v>
      </c>
      <c r="K21" s="52">
        <v>264</v>
      </c>
      <c r="L21" s="44">
        <v>4865929</v>
      </c>
      <c r="M21" s="52">
        <v>54.3</v>
      </c>
      <c r="N21" s="52">
        <v>4.0999999999999996</v>
      </c>
    </row>
    <row r="22" spans="1:14" x14ac:dyDescent="0.25">
      <c r="A22" s="52">
        <v>2007</v>
      </c>
      <c r="B22" s="52">
        <v>499</v>
      </c>
      <c r="C22" s="44">
        <v>13087439</v>
      </c>
      <c r="D22" s="52">
        <v>38.1</v>
      </c>
      <c r="E22" s="106">
        <v>2.9</v>
      </c>
      <c r="J22" s="52">
        <v>2007</v>
      </c>
      <c r="K22" s="52">
        <v>306</v>
      </c>
      <c r="L22" s="44">
        <v>5039545</v>
      </c>
      <c r="M22" s="52">
        <v>60.7</v>
      </c>
      <c r="N22" s="52">
        <v>4.5999999999999996</v>
      </c>
    </row>
    <row r="23" spans="1:14" x14ac:dyDescent="0.25">
      <c r="A23" s="52">
        <v>2008</v>
      </c>
      <c r="B23" s="52">
        <v>469</v>
      </c>
      <c r="C23" s="41">
        <v>13076102</v>
      </c>
      <c r="D23" s="52">
        <v>35.9</v>
      </c>
      <c r="E23" s="106">
        <v>3</v>
      </c>
      <c r="J23" s="52">
        <v>2008</v>
      </c>
      <c r="K23" s="52">
        <v>279</v>
      </c>
      <c r="L23" s="41">
        <v>5195840</v>
      </c>
      <c r="M23" s="52">
        <v>53.7</v>
      </c>
      <c r="N23" s="52">
        <v>4.5</v>
      </c>
    </row>
    <row r="24" spans="1:14" x14ac:dyDescent="0.25">
      <c r="A24" s="52">
        <v>2009</v>
      </c>
      <c r="B24" s="52">
        <v>437</v>
      </c>
      <c r="C24" s="41">
        <v>13022775</v>
      </c>
      <c r="D24" s="52">
        <v>33.6</v>
      </c>
      <c r="E24" s="106">
        <v>3</v>
      </c>
      <c r="J24" s="52">
        <v>2009</v>
      </c>
      <c r="K24" s="52">
        <v>241</v>
      </c>
      <c r="L24" s="41">
        <v>5367301</v>
      </c>
      <c r="M24" s="52">
        <v>44.9</v>
      </c>
      <c r="N24" s="52">
        <v>4.0999999999999996</v>
      </c>
    </row>
    <row r="25" spans="1:14" x14ac:dyDescent="0.25">
      <c r="A25" s="52">
        <v>2010</v>
      </c>
      <c r="B25" s="52">
        <v>452</v>
      </c>
      <c r="C25" s="41">
        <v>13078980</v>
      </c>
      <c r="D25" s="52">
        <v>34.6</v>
      </c>
      <c r="E25" s="106">
        <v>3.1</v>
      </c>
      <c r="J25" s="52">
        <v>2010</v>
      </c>
      <c r="K25" s="52">
        <v>282</v>
      </c>
      <c r="L25" s="41">
        <v>5542810</v>
      </c>
      <c r="M25" s="52">
        <v>50.9</v>
      </c>
      <c r="N25" s="52">
        <v>4.5999999999999996</v>
      </c>
    </row>
    <row r="26" spans="1:14" x14ac:dyDescent="0.25">
      <c r="A26" s="52">
        <v>2011</v>
      </c>
      <c r="B26" s="52">
        <v>446</v>
      </c>
      <c r="C26" s="41">
        <v>13169165</v>
      </c>
      <c r="D26" s="52">
        <v>33.9</v>
      </c>
      <c r="E26" s="106">
        <v>3.1</v>
      </c>
      <c r="J26" s="52">
        <v>2011</v>
      </c>
      <c r="K26" s="52">
        <v>281</v>
      </c>
      <c r="L26" s="41">
        <v>5701611</v>
      </c>
      <c r="M26" s="52">
        <v>49.3</v>
      </c>
      <c r="N26" s="52">
        <v>4.5</v>
      </c>
    </row>
    <row r="27" spans="1:14" x14ac:dyDescent="0.25">
      <c r="A27" s="52">
        <v>2012</v>
      </c>
      <c r="B27" s="52">
        <v>415</v>
      </c>
      <c r="C27" s="41">
        <v>13275779</v>
      </c>
      <c r="D27" s="52">
        <v>31.3</v>
      </c>
      <c r="E27" s="106">
        <v>3.1</v>
      </c>
      <c r="J27" s="52">
        <v>2012</v>
      </c>
      <c r="K27" s="52">
        <v>239</v>
      </c>
      <c r="L27" s="41">
        <v>5878746</v>
      </c>
      <c r="M27" s="52">
        <v>40.700000000000003</v>
      </c>
      <c r="N27" s="52">
        <v>4.0999999999999996</v>
      </c>
    </row>
    <row r="28" spans="1:14" x14ac:dyDescent="0.25">
      <c r="A28" s="52">
        <v>2013</v>
      </c>
      <c r="B28" s="52">
        <v>492</v>
      </c>
      <c r="C28" s="41">
        <v>13460306</v>
      </c>
      <c r="D28" s="52">
        <v>36.6</v>
      </c>
      <c r="E28" s="106">
        <v>3.3</v>
      </c>
      <c r="J28" s="52">
        <v>2013</v>
      </c>
      <c r="K28" s="52">
        <v>237</v>
      </c>
      <c r="L28" s="41">
        <v>6034307</v>
      </c>
      <c r="M28" s="52">
        <v>39.299999999999997</v>
      </c>
      <c r="N28" s="52">
        <v>3.6</v>
      </c>
    </row>
    <row r="29" spans="1:14" x14ac:dyDescent="0.25">
      <c r="A29" s="4" t="s">
        <v>3</v>
      </c>
      <c r="B29" s="4"/>
      <c r="C29" s="37"/>
      <c r="D29" s="38">
        <v>-0.191</v>
      </c>
      <c r="E29" s="1"/>
      <c r="J29" s="4" t="s">
        <v>3</v>
      </c>
      <c r="K29" s="4"/>
      <c r="L29" s="37"/>
      <c r="M29" s="38">
        <v>-0.38500000000000001</v>
      </c>
      <c r="N29" s="1"/>
    </row>
    <row r="31" spans="1:14" s="48" customFormat="1" x14ac:dyDescent="0.25">
      <c r="A31" s="86" t="s">
        <v>225</v>
      </c>
    </row>
    <row r="32" spans="1:14" s="48" customFormat="1" x14ac:dyDescent="0.25">
      <c r="A32" s="86" t="s">
        <v>226</v>
      </c>
    </row>
    <row r="33" spans="1:13" s="48" customFormat="1" x14ac:dyDescent="0.25">
      <c r="A33" s="86" t="s">
        <v>227</v>
      </c>
    </row>
    <row r="34" spans="1:13" s="48" customFormat="1" x14ac:dyDescent="0.25">
      <c r="A34" s="86" t="s">
        <v>131</v>
      </c>
    </row>
    <row r="35" spans="1:13" s="48" customFormat="1" x14ac:dyDescent="0.25">
      <c r="A35" s="86" t="s">
        <v>134</v>
      </c>
    </row>
    <row r="36" spans="1:13" x14ac:dyDescent="0.25">
      <c r="A36" s="86" t="s">
        <v>135</v>
      </c>
      <c r="B36" s="48"/>
      <c r="C36" s="48"/>
      <c r="D36" s="48"/>
      <c r="E36" s="48"/>
      <c r="F36" s="48"/>
      <c r="G36" s="48"/>
      <c r="H36" s="48"/>
      <c r="I36" s="48"/>
      <c r="J36" s="48"/>
      <c r="K36" s="48"/>
      <c r="L36" s="48"/>
      <c r="M36" s="48"/>
    </row>
    <row r="37" spans="1:13" x14ac:dyDescent="0.25">
      <c r="A37" s="48"/>
      <c r="B37" s="48"/>
      <c r="C37" s="48"/>
      <c r="D37" s="48"/>
      <c r="E37" s="48"/>
      <c r="F37" s="48"/>
      <c r="G37" s="48"/>
      <c r="H37" s="48"/>
      <c r="I37" s="48"/>
      <c r="J37" s="48"/>
      <c r="K37" s="48"/>
      <c r="L37" s="48"/>
      <c r="M37" s="48"/>
    </row>
    <row r="38" spans="1:13" x14ac:dyDescent="0.25">
      <c r="A38" s="48"/>
      <c r="B38" s="48"/>
      <c r="C38" s="48"/>
      <c r="D38" s="48"/>
      <c r="E38" s="48"/>
      <c r="F38" s="48"/>
      <c r="G38" s="48"/>
      <c r="H38" s="48"/>
      <c r="I38" s="48"/>
      <c r="J38" s="48"/>
      <c r="K38" s="48"/>
      <c r="L38" s="48"/>
      <c r="M38" s="48"/>
    </row>
    <row r="39" spans="1:13" x14ac:dyDescent="0.25">
      <c r="A39" s="48"/>
      <c r="B39" s="48"/>
      <c r="C39" s="48"/>
      <c r="D39" s="48"/>
      <c r="E39" s="48"/>
      <c r="F39" s="48"/>
      <c r="G39" s="48"/>
      <c r="H39" s="48"/>
      <c r="I39" s="48"/>
      <c r="J39" s="48"/>
      <c r="K39" s="48"/>
      <c r="L39" s="48"/>
      <c r="M39" s="48"/>
    </row>
    <row r="40" spans="1:13" x14ac:dyDescent="0.25">
      <c r="A40" s="48"/>
      <c r="B40" s="48"/>
      <c r="C40" s="48"/>
      <c r="D40" s="48"/>
      <c r="E40" s="48"/>
      <c r="F40" s="48"/>
      <c r="G40" s="48"/>
      <c r="H40" s="48"/>
      <c r="I40" s="48"/>
      <c r="J40" s="48"/>
      <c r="K40" s="48"/>
      <c r="L40" s="48"/>
      <c r="M40" s="48"/>
    </row>
    <row r="41" spans="1:13" x14ac:dyDescent="0.25">
      <c r="A41" s="48"/>
      <c r="B41" s="48"/>
      <c r="C41" s="48"/>
      <c r="D41" s="48"/>
      <c r="E41" s="48"/>
      <c r="F41" s="48"/>
      <c r="G41" s="48"/>
      <c r="H41" s="48"/>
      <c r="I41" s="48"/>
      <c r="J41" s="48"/>
      <c r="K41" s="48"/>
      <c r="L41" s="48"/>
      <c r="M41" s="48"/>
    </row>
    <row r="42" spans="1:13" x14ac:dyDescent="0.25">
      <c r="A42" s="48"/>
      <c r="B42" s="48"/>
      <c r="C42" s="48"/>
      <c r="D42" s="48"/>
      <c r="E42" s="48"/>
      <c r="F42" s="48"/>
      <c r="G42" s="48"/>
      <c r="H42" s="48"/>
      <c r="I42" s="48"/>
      <c r="J42" s="48"/>
      <c r="K42" s="48"/>
      <c r="L42" s="48"/>
      <c r="M42" s="48"/>
    </row>
  </sheetData>
  <pageMargins left="0.7" right="0.7" top="0.75" bottom="0.75" header="0.3" footer="0.3"/>
  <pageSetup paperSize="5" scale="7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H30"/>
  <sheetViews>
    <sheetView topLeftCell="A3" workbookViewId="0">
      <selection activeCell="C26" sqref="C26"/>
    </sheetView>
  </sheetViews>
  <sheetFormatPr defaultRowHeight="15" x14ac:dyDescent="0.25"/>
  <cols>
    <col min="1" max="1" width="13.42578125" customWidth="1"/>
    <col min="2" max="3" width="12.5703125" customWidth="1"/>
    <col min="6" max="6" width="12.140625" customWidth="1"/>
    <col min="7" max="7" width="13.28515625" customWidth="1"/>
    <col min="8" max="8" width="13.85546875" customWidth="1"/>
  </cols>
  <sheetData>
    <row r="2" spans="1:8" ht="15.75" x14ac:dyDescent="0.25">
      <c r="A2" s="9" t="s">
        <v>217</v>
      </c>
    </row>
    <row r="3" spans="1:8" ht="36" customHeight="1" x14ac:dyDescent="0.25">
      <c r="A3" s="36" t="s">
        <v>6</v>
      </c>
      <c r="B3" s="36" t="s">
        <v>8</v>
      </c>
      <c r="C3" s="36" t="s">
        <v>7</v>
      </c>
      <c r="D3" s="36" t="s">
        <v>5</v>
      </c>
    </row>
    <row r="4" spans="1:8" x14ac:dyDescent="0.25">
      <c r="A4" s="15" t="s">
        <v>2</v>
      </c>
      <c r="B4" s="22">
        <v>0.57799999999999996</v>
      </c>
      <c r="C4" s="22">
        <v>0.42199999999999999</v>
      </c>
      <c r="D4" s="5">
        <v>1</v>
      </c>
    </row>
    <row r="5" spans="1:8" x14ac:dyDescent="0.25">
      <c r="A5" s="16" t="s">
        <v>4</v>
      </c>
    </row>
    <row r="6" spans="1:8" x14ac:dyDescent="0.25">
      <c r="A6" s="16" t="s">
        <v>216</v>
      </c>
    </row>
    <row r="8" spans="1:8" ht="15.75" x14ac:dyDescent="0.25">
      <c r="A8" s="9" t="s">
        <v>218</v>
      </c>
      <c r="F8" s="9" t="s">
        <v>219</v>
      </c>
    </row>
    <row r="9" spans="1:8" ht="60" x14ac:dyDescent="0.25">
      <c r="A9" s="7" t="s">
        <v>26</v>
      </c>
      <c r="B9" s="7" t="s">
        <v>87</v>
      </c>
      <c r="C9" s="7" t="s">
        <v>88</v>
      </c>
      <c r="D9" s="4"/>
      <c r="E9" s="4"/>
      <c r="F9" s="7" t="s">
        <v>26</v>
      </c>
      <c r="G9" s="7" t="s">
        <v>89</v>
      </c>
      <c r="H9" s="7" t="s">
        <v>90</v>
      </c>
    </row>
    <row r="10" spans="1:8" x14ac:dyDescent="0.25">
      <c r="A10" s="18" t="s">
        <v>23</v>
      </c>
      <c r="B10" s="22">
        <v>5.3547000195427005E-2</v>
      </c>
      <c r="C10" s="22">
        <v>5.5837563451776651E-2</v>
      </c>
      <c r="D10" s="4"/>
      <c r="E10" s="4"/>
      <c r="F10" s="18" t="s">
        <v>23</v>
      </c>
      <c r="G10" s="23">
        <v>48.52074979107978</v>
      </c>
      <c r="H10" s="23">
        <v>38.657450140681114</v>
      </c>
    </row>
    <row r="11" spans="1:8" x14ac:dyDescent="0.25">
      <c r="A11" s="19" t="s">
        <v>24</v>
      </c>
      <c r="B11" s="22">
        <v>2.560093804963846E-2</v>
      </c>
      <c r="C11" s="22">
        <v>2.1106064654020838E-2</v>
      </c>
      <c r="D11" s="4"/>
      <c r="E11" s="4"/>
      <c r="F11" s="19" t="s">
        <v>24</v>
      </c>
      <c r="G11" s="23">
        <v>22.406790198729613</v>
      </c>
      <c r="H11" s="23">
        <v>14.10574358625326</v>
      </c>
    </row>
    <row r="12" spans="1:8" x14ac:dyDescent="0.25">
      <c r="A12" s="19" t="s">
        <v>25</v>
      </c>
      <c r="B12" s="22">
        <v>2.8923197185851086E-2</v>
      </c>
      <c r="C12" s="22">
        <v>2.8319529788939354E-2</v>
      </c>
      <c r="D12" s="4"/>
      <c r="E12" s="4"/>
      <c r="F12" s="19" t="s">
        <v>25</v>
      </c>
      <c r="G12" s="23">
        <v>25.215252681555242</v>
      </c>
      <c r="H12" s="23">
        <v>18.848685831809476</v>
      </c>
    </row>
    <row r="13" spans="1:8" x14ac:dyDescent="0.25">
      <c r="A13" s="20" t="s">
        <v>9</v>
      </c>
      <c r="B13" s="22">
        <v>5.3937854211452023E-2</v>
      </c>
      <c r="C13" s="22">
        <v>5.8242051830082818E-2</v>
      </c>
      <c r="D13" s="4"/>
      <c r="E13" s="4"/>
      <c r="F13" s="20" t="s">
        <v>9</v>
      </c>
      <c r="G13" s="23">
        <v>45.6825116427705</v>
      </c>
      <c r="H13" s="23">
        <v>37.910338009687422</v>
      </c>
    </row>
    <row r="14" spans="1:8" x14ac:dyDescent="0.25">
      <c r="A14" s="20" t="s">
        <v>10</v>
      </c>
      <c r="B14" s="22">
        <v>8.7160445573578271E-2</v>
      </c>
      <c r="C14" s="22">
        <v>6.9997328346246321E-2</v>
      </c>
      <c r="D14" s="4"/>
      <c r="E14" s="4"/>
      <c r="F14" s="20" t="s">
        <v>10</v>
      </c>
      <c r="G14" s="23">
        <v>68.538538653286977</v>
      </c>
      <c r="H14" s="23">
        <v>42.229267833906626</v>
      </c>
    </row>
    <row r="15" spans="1:8" x14ac:dyDescent="0.25">
      <c r="A15" s="20" t="s">
        <v>11</v>
      </c>
      <c r="B15" s="22">
        <v>8.1102208325190536E-2</v>
      </c>
      <c r="C15" s="22">
        <v>7.2134651349185147E-2</v>
      </c>
      <c r="D15" s="4"/>
      <c r="E15" s="4"/>
      <c r="F15" s="20" t="s">
        <v>11</v>
      </c>
      <c r="G15" s="23">
        <v>68.103300442035376</v>
      </c>
      <c r="H15" s="23">
        <v>45.563135365967966</v>
      </c>
    </row>
    <row r="16" spans="1:8" x14ac:dyDescent="0.25">
      <c r="A16" s="20" t="s">
        <v>12</v>
      </c>
      <c r="B16" s="22">
        <v>8.9700996677740868E-2</v>
      </c>
      <c r="C16" s="22">
        <v>8.7363077745124237E-2</v>
      </c>
      <c r="D16" s="4"/>
      <c r="E16" s="4"/>
      <c r="F16" s="20" t="s">
        <v>12</v>
      </c>
      <c r="G16" s="23">
        <v>77.209303911478628</v>
      </c>
      <c r="H16" s="23">
        <v>55.383107901213435</v>
      </c>
    </row>
    <row r="17" spans="1:8" x14ac:dyDescent="0.25">
      <c r="A17" s="20" t="s">
        <v>13</v>
      </c>
      <c r="B17" s="22">
        <v>7.523939808481532E-2</v>
      </c>
      <c r="C17" s="22">
        <v>7.3737643601389263E-2</v>
      </c>
      <c r="D17" s="4"/>
      <c r="E17" s="4"/>
      <c r="F17" s="20" t="s">
        <v>13</v>
      </c>
      <c r="G17" s="23">
        <v>70.637252338295326</v>
      </c>
      <c r="H17" s="23">
        <v>50.365255372731234</v>
      </c>
    </row>
    <row r="18" spans="1:8" x14ac:dyDescent="0.25">
      <c r="A18" s="20" t="s">
        <v>14</v>
      </c>
      <c r="B18" s="22">
        <v>8.7746726597615787E-2</v>
      </c>
      <c r="C18" s="22">
        <v>7.4004808976756611E-2</v>
      </c>
      <c r="D18" s="4"/>
      <c r="E18" s="4"/>
      <c r="F18" s="20" t="s">
        <v>14</v>
      </c>
      <c r="G18" s="23">
        <v>77.780095964457459</v>
      </c>
      <c r="H18" s="23">
        <v>47.343046866072619</v>
      </c>
    </row>
    <row r="19" spans="1:8" x14ac:dyDescent="0.25">
      <c r="A19" s="20" t="s">
        <v>15</v>
      </c>
      <c r="B19" s="22">
        <v>7.8366230213015434E-2</v>
      </c>
      <c r="C19" s="22">
        <v>7.2936147475287205E-2</v>
      </c>
      <c r="D19" s="4"/>
      <c r="E19" s="4"/>
      <c r="F19" s="20" t="s">
        <v>15</v>
      </c>
      <c r="G19" s="23">
        <v>68.513975384819631</v>
      </c>
      <c r="H19" s="23">
        <v>45.711992333428427</v>
      </c>
    </row>
    <row r="20" spans="1:8" x14ac:dyDescent="0.25">
      <c r="A20" s="20" t="s">
        <v>16</v>
      </c>
      <c r="B20" s="22">
        <v>9.048270470979089E-2</v>
      </c>
      <c r="C20" s="22">
        <v>8.0951108736307772E-2</v>
      </c>
      <c r="D20" s="4"/>
      <c r="E20" s="4"/>
      <c r="F20" s="20" t="s">
        <v>16</v>
      </c>
      <c r="G20" s="23">
        <v>75.070387361611267</v>
      </c>
      <c r="H20" s="23">
        <v>47.335281352770593</v>
      </c>
    </row>
    <row r="21" spans="1:8" x14ac:dyDescent="0.25">
      <c r="A21" s="20" t="s">
        <v>17</v>
      </c>
      <c r="B21" s="22">
        <v>7.3871409028727769E-2</v>
      </c>
      <c r="C21" s="22">
        <v>7.6142131979695438E-2</v>
      </c>
      <c r="D21" s="4"/>
      <c r="E21" s="4"/>
      <c r="F21" s="20" t="s">
        <v>17</v>
      </c>
      <c r="G21" s="23">
        <v>66.038663608610591</v>
      </c>
      <c r="H21" s="23">
        <v>46.907017129709985</v>
      </c>
    </row>
    <row r="22" spans="1:8" x14ac:dyDescent="0.25">
      <c r="A22" s="20" t="s">
        <v>18</v>
      </c>
      <c r="B22" s="22">
        <v>5.8237248387727182E-2</v>
      </c>
      <c r="C22" s="22">
        <v>6.5188351589633986E-2</v>
      </c>
      <c r="D22" s="4"/>
      <c r="E22" s="4"/>
      <c r="F22" s="20" t="s">
        <v>18</v>
      </c>
      <c r="G22" s="23">
        <v>61.727371629824397</v>
      </c>
      <c r="H22" s="23">
        <v>46.378441567579515</v>
      </c>
    </row>
    <row r="23" spans="1:8" x14ac:dyDescent="0.25">
      <c r="A23" s="20" t="s">
        <v>19</v>
      </c>
      <c r="B23" s="22">
        <v>4.2212233730701584E-2</v>
      </c>
      <c r="C23" s="22">
        <v>4.3013625434143735E-2</v>
      </c>
      <c r="D23" s="4"/>
      <c r="E23" s="4"/>
      <c r="F23" s="20" t="s">
        <v>19</v>
      </c>
      <c r="G23" s="23">
        <v>56.16419008742276</v>
      </c>
      <c r="H23" s="23">
        <v>37.581015016874247</v>
      </c>
    </row>
    <row r="24" spans="1:8" x14ac:dyDescent="0.25">
      <c r="A24" s="20" t="s">
        <v>20</v>
      </c>
      <c r="B24" s="22">
        <v>2.5796365057650969E-2</v>
      </c>
      <c r="C24" s="22">
        <v>3.553299492385787E-2</v>
      </c>
      <c r="D24" s="4"/>
      <c r="E24" s="4"/>
      <c r="F24" s="20" t="s">
        <v>20</v>
      </c>
      <c r="G24" s="23">
        <v>48.562777904795297</v>
      </c>
      <c r="H24" s="23">
        <v>41.722366176309109</v>
      </c>
    </row>
    <row r="25" spans="1:8" x14ac:dyDescent="0.25">
      <c r="A25" s="20" t="s">
        <v>21</v>
      </c>
      <c r="B25" s="22">
        <v>1.7588430721125658E-2</v>
      </c>
      <c r="C25" s="22">
        <v>2.2441891530857599E-2</v>
      </c>
      <c r="D25" s="4"/>
      <c r="E25" s="4"/>
      <c r="F25" s="20" t="s">
        <v>21</v>
      </c>
      <c r="G25" s="23">
        <v>47.655970830610585</v>
      </c>
      <c r="H25" s="23">
        <v>35.1573071569265</v>
      </c>
    </row>
    <row r="26" spans="1:8" x14ac:dyDescent="0.25">
      <c r="A26" s="20" t="s">
        <v>22</v>
      </c>
      <c r="B26" s="22">
        <v>1.2507328512800469E-2</v>
      </c>
      <c r="C26" s="22">
        <v>2.6182206786000535E-2</v>
      </c>
      <c r="D26" s="4"/>
      <c r="E26" s="4"/>
      <c r="F26" s="20" t="s">
        <v>22</v>
      </c>
      <c r="G26" s="23">
        <v>48.52671092190586</v>
      </c>
      <c r="H26" s="23">
        <v>51.798976796369708</v>
      </c>
    </row>
    <row r="27" spans="1:8" x14ac:dyDescent="0.25">
      <c r="A27" s="20" t="s">
        <v>30</v>
      </c>
      <c r="B27" s="22">
        <v>1.7979284737150675E-2</v>
      </c>
      <c r="C27" s="22">
        <v>3.6868821800694632E-2</v>
      </c>
      <c r="D27" s="4"/>
      <c r="E27" s="4"/>
      <c r="F27" s="20" t="s">
        <v>30</v>
      </c>
      <c r="G27" s="23">
        <v>80.968597653934737</v>
      </c>
      <c r="H27" s="23">
        <v>62.137630102743842</v>
      </c>
    </row>
    <row r="28" spans="1:8" x14ac:dyDescent="0.25">
      <c r="A28" s="20" t="s">
        <v>5</v>
      </c>
      <c r="B28" s="22">
        <f>SUM(B10:B27)</f>
        <v>1</v>
      </c>
      <c r="C28" s="22">
        <f>SUM(C10:C27)</f>
        <v>1.0000000000000002</v>
      </c>
      <c r="D28" s="4"/>
      <c r="E28" s="4"/>
      <c r="F28" s="45"/>
      <c r="G28" s="46"/>
      <c r="H28" s="46"/>
    </row>
    <row r="29" spans="1:8" x14ac:dyDescent="0.25">
      <c r="A29" s="16" t="s">
        <v>4</v>
      </c>
      <c r="F29" s="16" t="s">
        <v>91</v>
      </c>
    </row>
    <row r="30" spans="1:8" x14ac:dyDescent="0.25">
      <c r="A30" s="17" t="s">
        <v>29</v>
      </c>
      <c r="F30" s="17" t="s">
        <v>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 of Worksheets</vt:lpstr>
      <vt:lpstr>Death by Age+Gender 2013</vt:lpstr>
      <vt:lpstr>Death by Age 2013</vt:lpstr>
      <vt:lpstr>Death by Race+Gender 2013</vt:lpstr>
      <vt:lpstr>State Death, Rate, Risk 2013</vt:lpstr>
      <vt:lpstr>Ntl State Death Rate 2000-2013</vt:lpstr>
      <vt:lpstr>Death, Rate, Risk Child '04-'13</vt:lpstr>
      <vt:lpstr>Death, Rate, Risk Older '04-'13</vt:lpstr>
      <vt:lpstr>Injuries by Age+Gender 2013</vt:lpstr>
      <vt:lpstr>Injuries by Age 2013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Fire death and injury data sets (2004-2013)</dc:title>
  <dc:creator>mlawler</dc:creator>
  <cp:lastModifiedBy>Student</cp:lastModifiedBy>
  <cp:lastPrinted>2015-09-22T13:54:45Z</cp:lastPrinted>
  <dcterms:created xsi:type="dcterms:W3CDTF">2014-08-27T18:33:52Z</dcterms:created>
  <dcterms:modified xsi:type="dcterms:W3CDTF">2016-03-16T06:14:36Z</dcterms:modified>
</cp:coreProperties>
</file>