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6260" windowHeight="31340" tabRatio="500"/>
  </bookViews>
  <sheets>
    <sheet name="fig6rev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9" i="1"/>
  <c r="C10"/>
  <c r="C11"/>
  <c r="C8"/>
  <c r="B11"/>
  <c r="B10"/>
  <c r="B9"/>
  <c r="B8"/>
</calcChain>
</file>

<file path=xl/sharedStrings.xml><?xml version="1.0" encoding="utf-8"?>
<sst xmlns="http://schemas.openxmlformats.org/spreadsheetml/2006/main" count="6" uniqueCount="6">
  <si>
    <t>before</t>
  </si>
  <si>
    <t>after</t>
  </si>
  <si>
    <t>average</t>
    <phoneticPr fontId="1" type="noConversion"/>
  </si>
  <si>
    <t>SD</t>
    <phoneticPr fontId="1" type="noConversion"/>
  </si>
  <si>
    <t>sqrt(n)</t>
    <phoneticPr fontId="1" type="noConversion"/>
  </si>
  <si>
    <t>SEM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</si>
</sst>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'fig6rev.csv'!$B$1</c:f>
              <c:strCache>
                <c:ptCount val="1"/>
                <c:pt idx="0">
                  <c:v>before</c:v>
                </c:pt>
              </c:strCache>
            </c:strRef>
          </c:tx>
          <c:val>
            <c:numRef>
              <c:f>'fig6rev.csv'!$B$2:$B$7</c:f>
              <c:numCache>
                <c:formatCode>General</c:formatCode>
                <c:ptCount val="6"/>
                <c:pt idx="0">
                  <c:v>7.86797529365867</c:v>
                </c:pt>
                <c:pt idx="1">
                  <c:v>5.05680367373861</c:v>
                </c:pt>
                <c:pt idx="2">
                  <c:v>6.91849324363284</c:v>
                </c:pt>
                <c:pt idx="3">
                  <c:v>5.21289924811572</c:v>
                </c:pt>
                <c:pt idx="4">
                  <c:v>5.3250763816759</c:v>
                </c:pt>
                <c:pt idx="5">
                  <c:v>6.6218784453813</c:v>
                </c:pt>
              </c:numCache>
            </c:numRef>
          </c:val>
        </c:ser>
        <c:ser>
          <c:idx val="1"/>
          <c:order val="1"/>
          <c:tx>
            <c:strRef>
              <c:f>'fig6rev.csv'!$C$1</c:f>
              <c:strCache>
                <c:ptCount val="1"/>
                <c:pt idx="0">
                  <c:v>after</c:v>
                </c:pt>
              </c:strCache>
            </c:strRef>
          </c:tx>
          <c:val>
            <c:numRef>
              <c:f>'fig6rev.csv'!$C$2:$C$7</c:f>
              <c:numCache>
                <c:formatCode>General</c:formatCode>
                <c:ptCount val="6"/>
                <c:pt idx="0">
                  <c:v>12.5558566960759</c:v>
                </c:pt>
                <c:pt idx="1">
                  <c:v>4.645850644772579</c:v>
                </c:pt>
                <c:pt idx="2">
                  <c:v>6.54155624051922</c:v>
                </c:pt>
                <c:pt idx="3">
                  <c:v>8.8384233756376</c:v>
                </c:pt>
                <c:pt idx="4">
                  <c:v>6.47126316931292</c:v>
                </c:pt>
                <c:pt idx="5">
                  <c:v>7.9899172256907</c:v>
                </c:pt>
              </c:numCache>
            </c:numRef>
          </c:val>
        </c:ser>
        <c:axId val="597636840"/>
        <c:axId val="597597720"/>
      </c:barChart>
      <c:catAx>
        <c:axId val="597636840"/>
        <c:scaling>
          <c:orientation val="minMax"/>
        </c:scaling>
        <c:axPos val="b"/>
        <c:tickLblPos val="nextTo"/>
        <c:crossAx val="597597720"/>
        <c:crosses val="autoZero"/>
        <c:auto val="1"/>
        <c:lblAlgn val="ctr"/>
        <c:lblOffset val="100"/>
      </c:catAx>
      <c:valAx>
        <c:axId val="597597720"/>
        <c:scaling>
          <c:orientation val="minMax"/>
        </c:scaling>
        <c:axPos val="l"/>
        <c:majorGridlines/>
        <c:numFmt formatCode="General" sourceLinked="1"/>
        <c:tickLblPos val="nextTo"/>
        <c:crossAx val="597636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errBars>
            <c:errBarType val="plus"/>
            <c:errValType val="cust"/>
            <c:noEndCap val="1"/>
            <c:plus>
              <c:numRef>
                <c:f>('fig6rev.csv'!$B$11,'fig6rev.csv'!$C$11)</c:f>
                <c:numCache>
                  <c:formatCode>General</c:formatCode>
                  <c:ptCount val="2"/>
                  <c:pt idx="0">
                    <c:v>0.466070550460546</c:v>
                  </c:pt>
                  <c:pt idx="1">
                    <c:v>1.110864741705476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'fig6rev.csv'!$B$1:$C$1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'fig6rev.csv'!$B$8:$C$8</c:f>
              <c:numCache>
                <c:formatCode>General</c:formatCode>
                <c:ptCount val="2"/>
                <c:pt idx="0">
                  <c:v>6.167187714367173</c:v>
                </c:pt>
                <c:pt idx="1">
                  <c:v>7.840477892001488</c:v>
                </c:pt>
              </c:numCache>
            </c:numRef>
          </c:val>
        </c:ser>
        <c:axId val="597227128"/>
        <c:axId val="614342920"/>
      </c:barChart>
      <c:catAx>
        <c:axId val="597227128"/>
        <c:scaling>
          <c:orientation val="minMax"/>
        </c:scaling>
        <c:axPos val="b"/>
        <c:tickLblPos val="nextTo"/>
        <c:crossAx val="614342920"/>
        <c:crosses val="autoZero"/>
        <c:auto val="1"/>
        <c:lblAlgn val="ctr"/>
        <c:lblOffset val="100"/>
      </c:catAx>
      <c:valAx>
        <c:axId val="614342920"/>
        <c:scaling>
          <c:orientation val="minMax"/>
        </c:scaling>
        <c:axPos val="l"/>
        <c:majorGridlines/>
        <c:numFmt formatCode="General" sourceLinked="1"/>
        <c:tickLblPos val="nextTo"/>
        <c:crossAx val="597227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'fig6rev.csv'!$B$1:$C$1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'fig6rev.csv'!$B$8:$C$8</c:f>
              <c:numCache>
                <c:formatCode>General</c:formatCode>
                <c:ptCount val="2"/>
                <c:pt idx="0">
                  <c:v>6.167187714367173</c:v>
                </c:pt>
                <c:pt idx="1">
                  <c:v>7.840477892001488</c:v>
                </c:pt>
              </c:numCache>
            </c:numRef>
          </c:val>
        </c:ser>
        <c:shape val="box"/>
        <c:axId val="623462824"/>
        <c:axId val="623838616"/>
        <c:axId val="0"/>
      </c:bar3DChart>
      <c:catAx>
        <c:axId val="623462824"/>
        <c:scaling>
          <c:orientation val="minMax"/>
        </c:scaling>
        <c:axPos val="b"/>
        <c:tickLblPos val="nextTo"/>
        <c:crossAx val="623838616"/>
        <c:crosses val="autoZero"/>
        <c:auto val="1"/>
        <c:lblAlgn val="ctr"/>
        <c:lblOffset val="100"/>
      </c:catAx>
      <c:valAx>
        <c:axId val="623838616"/>
        <c:scaling>
          <c:orientation val="minMax"/>
        </c:scaling>
        <c:axPos val="l"/>
        <c:majorGridlines/>
        <c:numFmt formatCode="General" sourceLinked="1"/>
        <c:tickLblPos val="nextTo"/>
        <c:crossAx val="623462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cat>
            <c:strRef>
              <c:f>'fig6rev.csv'!$B$1:$C$1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'fig6rev.csv'!$B$8:$C$8</c:f>
              <c:numCache>
                <c:formatCode>General</c:formatCode>
                <c:ptCount val="2"/>
                <c:pt idx="0">
                  <c:v>6.167187714367173</c:v>
                </c:pt>
                <c:pt idx="1">
                  <c:v>7.840477892001488</c:v>
                </c:pt>
              </c:numCache>
            </c:numRef>
          </c:val>
        </c:ser>
        <c:axId val="472228776"/>
        <c:axId val="471868760"/>
      </c:barChart>
      <c:catAx>
        <c:axId val="472228776"/>
        <c:scaling>
          <c:orientation val="minMax"/>
        </c:scaling>
        <c:axPos val="b"/>
        <c:tickLblPos val="nextTo"/>
        <c:crossAx val="471868760"/>
        <c:crosses val="autoZero"/>
        <c:auto val="1"/>
        <c:lblAlgn val="ctr"/>
        <c:lblOffset val="100"/>
      </c:catAx>
      <c:valAx>
        <c:axId val="471868760"/>
        <c:scaling>
          <c:orientation val="minMax"/>
        </c:scaling>
        <c:axPos val="l"/>
        <c:majorGridlines/>
        <c:numFmt formatCode="General" sourceLinked="1"/>
        <c:tickLblPos val="nextTo"/>
        <c:crossAx val="472228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'fig6rev.csv'!$B$1:$C$1</c:f>
              <c:strCache>
                <c:ptCount val="2"/>
                <c:pt idx="0">
                  <c:v>before</c:v>
                </c:pt>
                <c:pt idx="1">
                  <c:v>after</c:v>
                </c:pt>
              </c:strCache>
            </c:strRef>
          </c:cat>
          <c:val>
            <c:numRef>
              <c:f>'fig6rev.csv'!$B$8:$C$8</c:f>
              <c:numCache>
                <c:formatCode>General</c:formatCode>
                <c:ptCount val="2"/>
                <c:pt idx="0">
                  <c:v>6.167187714367173</c:v>
                </c:pt>
                <c:pt idx="1">
                  <c:v>7.840477892001488</c:v>
                </c:pt>
              </c:numCache>
            </c:numRef>
          </c:val>
        </c:ser>
        <c:shape val="cone"/>
        <c:axId val="472670664"/>
        <c:axId val="472461592"/>
        <c:axId val="0"/>
      </c:bar3DChart>
      <c:catAx>
        <c:axId val="472670664"/>
        <c:scaling>
          <c:orientation val="minMax"/>
        </c:scaling>
        <c:axPos val="b"/>
        <c:tickLblPos val="nextTo"/>
        <c:crossAx val="472461592"/>
        <c:crosses val="autoZero"/>
        <c:auto val="1"/>
        <c:lblAlgn val="ctr"/>
        <c:lblOffset val="100"/>
      </c:catAx>
      <c:valAx>
        <c:axId val="472461592"/>
        <c:scaling>
          <c:orientation val="minMax"/>
        </c:scaling>
        <c:axPos val="l"/>
        <c:majorGridlines/>
        <c:numFmt formatCode="General" sourceLinked="1"/>
        <c:tickLblPos val="nextTo"/>
        <c:crossAx val="472670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698500</xdr:colOff>
      <xdr:row>19</xdr:row>
      <xdr:rowOff>114300</xdr:rowOff>
    </xdr:from>
    <xdr:to>
      <xdr:col>18</xdr:col>
      <xdr:colOff>723900</xdr:colOff>
      <xdr:row>56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25400</xdr:colOff>
      <xdr:row>19</xdr:row>
      <xdr:rowOff>127000</xdr:rowOff>
    </xdr:from>
    <xdr:to>
      <xdr:col>27</xdr:col>
      <xdr:colOff>711200</xdr:colOff>
      <xdr:row>56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61</xdr:row>
      <xdr:rowOff>38100</xdr:rowOff>
    </xdr:from>
    <xdr:to>
      <xdr:col>18</xdr:col>
      <xdr:colOff>749300</xdr:colOff>
      <xdr:row>98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63500</xdr:colOff>
      <xdr:row>61</xdr:row>
      <xdr:rowOff>12700</xdr:rowOff>
    </xdr:from>
    <xdr:to>
      <xdr:col>27</xdr:col>
      <xdr:colOff>723900</xdr:colOff>
      <xdr:row>98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762000</xdr:colOff>
      <xdr:row>102</xdr:row>
      <xdr:rowOff>88900</xdr:rowOff>
    </xdr:from>
    <xdr:to>
      <xdr:col>18</xdr:col>
      <xdr:colOff>787400</xdr:colOff>
      <xdr:row>140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1"/>
  <sheetViews>
    <sheetView tabSelected="1" topLeftCell="A16" workbookViewId="0">
      <selection activeCell="V116" sqref="V116"/>
    </sheetView>
  </sheetViews>
  <sheetFormatPr baseColWidth="10" defaultRowHeight="13"/>
  <sheetData>
    <row r="1" spans="1:3">
      <c r="B1" t="s">
        <v>0</v>
      </c>
      <c r="C1" t="s">
        <v>1</v>
      </c>
    </row>
    <row r="2" spans="1:3">
      <c r="B2">
        <v>7.8679752936586702</v>
      </c>
      <c r="C2">
        <v>12.555856696075899</v>
      </c>
    </row>
    <row r="3" spans="1:3">
      <c r="B3">
        <v>5.0568036737386102</v>
      </c>
      <c r="C3">
        <v>4.6458506447725796</v>
      </c>
    </row>
    <row r="4" spans="1:3">
      <c r="B4">
        <v>6.9184932436328399</v>
      </c>
      <c r="C4">
        <v>6.5415562405192196</v>
      </c>
    </row>
    <row r="5" spans="1:3">
      <c r="B5">
        <v>5.2128992481157201</v>
      </c>
      <c r="C5">
        <v>8.8384233756375998</v>
      </c>
    </row>
    <row r="6" spans="1:3">
      <c r="B6">
        <v>5.3250763816758999</v>
      </c>
      <c r="C6">
        <v>6.4712631693129197</v>
      </c>
    </row>
    <row r="7" spans="1:3">
      <c r="B7">
        <v>6.6218784453813004</v>
      </c>
      <c r="C7">
        <v>7.9899172256907001</v>
      </c>
    </row>
    <row r="8" spans="1:3">
      <c r="A8" t="s">
        <v>2</v>
      </c>
      <c r="B8">
        <f>AVERAGE(B2:B7)</f>
        <v>6.1671877143671727</v>
      </c>
      <c r="C8">
        <f>AVERAGE(C2:C7)</f>
        <v>7.8404778920014877</v>
      </c>
    </row>
    <row r="9" spans="1:3">
      <c r="A9" t="s">
        <v>3</v>
      </c>
      <c r="B9">
        <f>STDEV(B2:B7)</f>
        <v>1.1416350327664164</v>
      </c>
      <c r="C9">
        <f>STDEV(C2:C7)</f>
        <v>2.7210517904270488</v>
      </c>
    </row>
    <row r="10" spans="1:3">
      <c r="A10" t="s">
        <v>4</v>
      </c>
      <c r="B10">
        <f>SQRT(6)</f>
        <v>2.4494897427831779</v>
      </c>
      <c r="C10">
        <f>SQRT(6)</f>
        <v>2.4494897427831779</v>
      </c>
    </row>
    <row r="11" spans="1:3">
      <c r="A11" t="s">
        <v>5</v>
      </c>
      <c r="B11">
        <f>B9/B10</f>
        <v>0.4660705504605458</v>
      </c>
      <c r="C11">
        <f>C9/C10</f>
        <v>1.1108647417054764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fig6rev.csv</vt:lpstr>
    </vt:vector>
  </TitlesOfParts>
  <Company>University of Wisconsin - 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Broman</dc:creator>
  <cp:lastModifiedBy>Karl Broman</cp:lastModifiedBy>
  <dcterms:created xsi:type="dcterms:W3CDTF">2009-09-29T15:48:27Z</dcterms:created>
  <dcterms:modified xsi:type="dcterms:W3CDTF">2009-09-29T15:48:27Z</dcterms:modified>
</cp:coreProperties>
</file>