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6260" windowHeight="31340" tabRatio="500"/>
  </bookViews>
  <sheets>
    <sheet name="fig9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6" i="1"/>
  <c r="C7"/>
  <c r="C8"/>
  <c r="C5"/>
  <c r="B8"/>
  <c r="B7"/>
  <c r="B6"/>
  <c r="B5"/>
</calcChain>
</file>

<file path=xl/sharedStrings.xml><?xml version="1.0" encoding="utf-8"?>
<sst xmlns="http://schemas.openxmlformats.org/spreadsheetml/2006/main" count="6" uniqueCount="6">
  <si>
    <t>control</t>
  </si>
  <si>
    <t>treated</t>
  </si>
  <si>
    <t>ave</t>
    <phoneticPr fontId="1" type="noConversion"/>
  </si>
  <si>
    <t>sd</t>
    <phoneticPr fontId="1" type="noConversion"/>
  </si>
  <si>
    <t>sqrt(n)</t>
    <phoneticPr fontId="1" type="noConversion"/>
  </si>
  <si>
    <t>SEM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</si>
</sst>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errBars>
            <c:errBarType val="plus"/>
            <c:errValType val="cust"/>
            <c:noEndCap val="1"/>
            <c:plus>
              <c:numRef>
                <c:f>'fig9.csv'!$B$8:$C$8</c:f>
                <c:numCache>
                  <c:formatCode>General</c:formatCode>
                  <c:ptCount val="2"/>
                  <c:pt idx="0">
                    <c:v>0.0646401988241123</c:v>
                  </c:pt>
                  <c:pt idx="1">
                    <c:v>0.0208334529551569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'fig9.csv'!$B$1:$C$1</c:f>
              <c:strCache>
                <c:ptCount val="2"/>
                <c:pt idx="0">
                  <c:v>control</c:v>
                </c:pt>
                <c:pt idx="1">
                  <c:v>treated</c:v>
                </c:pt>
              </c:strCache>
            </c:strRef>
          </c:cat>
          <c:val>
            <c:numRef>
              <c:f>'fig9.csv'!$B$5:$C$5</c:f>
              <c:numCache>
                <c:formatCode>General</c:formatCode>
                <c:ptCount val="2"/>
                <c:pt idx="0">
                  <c:v>0.703212318515226</c:v>
                </c:pt>
                <c:pt idx="1">
                  <c:v>0.191736965991433</c:v>
                </c:pt>
              </c:numCache>
            </c:numRef>
          </c:val>
        </c:ser>
        <c:axId val="584402552"/>
        <c:axId val="584405720"/>
      </c:barChart>
      <c:catAx>
        <c:axId val="584402552"/>
        <c:scaling>
          <c:orientation val="minMax"/>
        </c:scaling>
        <c:axPos val="b"/>
        <c:tickLblPos val="nextTo"/>
        <c:crossAx val="584405720"/>
        <c:crosses val="autoZero"/>
        <c:auto val="1"/>
        <c:lblAlgn val="ctr"/>
        <c:lblOffset val="100"/>
      </c:catAx>
      <c:valAx>
        <c:axId val="584405720"/>
        <c:scaling>
          <c:orientation val="minMax"/>
        </c:scaling>
        <c:axPos val="l"/>
        <c:majorGridlines/>
        <c:numFmt formatCode="General" sourceLinked="1"/>
        <c:tickLblPos val="nextTo"/>
        <c:crossAx val="584402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cat>
            <c:strRef>
              <c:f>'fig9.csv'!$B$1:$C$1</c:f>
              <c:strCache>
                <c:ptCount val="2"/>
                <c:pt idx="0">
                  <c:v>control</c:v>
                </c:pt>
                <c:pt idx="1">
                  <c:v>treated</c:v>
                </c:pt>
              </c:strCache>
            </c:strRef>
          </c:cat>
          <c:val>
            <c:numRef>
              <c:f>'fig9.csv'!$B$5:$C$5</c:f>
              <c:numCache>
                <c:formatCode>General</c:formatCode>
                <c:ptCount val="2"/>
                <c:pt idx="0">
                  <c:v>0.703212318515226</c:v>
                </c:pt>
                <c:pt idx="1">
                  <c:v>0.191736965991433</c:v>
                </c:pt>
              </c:numCache>
            </c:numRef>
          </c:val>
        </c:ser>
        <c:axId val="492203256"/>
        <c:axId val="584841416"/>
      </c:barChart>
      <c:catAx>
        <c:axId val="492203256"/>
        <c:scaling>
          <c:orientation val="minMax"/>
        </c:scaling>
        <c:axPos val="b"/>
        <c:tickLblPos val="nextTo"/>
        <c:crossAx val="584841416"/>
        <c:crosses val="autoZero"/>
        <c:auto val="1"/>
        <c:lblAlgn val="ctr"/>
        <c:lblOffset val="100"/>
      </c:catAx>
      <c:valAx>
        <c:axId val="584841416"/>
        <c:scaling>
          <c:orientation val="minMax"/>
        </c:scaling>
        <c:axPos val="l"/>
        <c:majorGridlines/>
        <c:numFmt formatCode="General" sourceLinked="1"/>
        <c:tickLblPos val="nextTo"/>
        <c:crossAx val="492203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perspective val="30"/>
    </c:view3D>
    <c:plotArea>
      <c:layout/>
      <c:bar3DChart>
        <c:barDir val="col"/>
        <c:grouping val="stacked"/>
        <c:ser>
          <c:idx val="0"/>
          <c:order val="0"/>
          <c:cat>
            <c:strRef>
              <c:f>'fig9.csv'!$B$1:$C$1</c:f>
              <c:strCache>
                <c:ptCount val="2"/>
                <c:pt idx="0">
                  <c:v>control</c:v>
                </c:pt>
                <c:pt idx="1">
                  <c:v>treated</c:v>
                </c:pt>
              </c:strCache>
            </c:strRef>
          </c:cat>
          <c:val>
            <c:numRef>
              <c:f>'fig9.csv'!$B$5:$C$5</c:f>
              <c:numCache>
                <c:formatCode>General</c:formatCode>
                <c:ptCount val="2"/>
                <c:pt idx="0">
                  <c:v>0.703212318515226</c:v>
                </c:pt>
                <c:pt idx="1">
                  <c:v>0.191736965991433</c:v>
                </c:pt>
              </c:numCache>
            </c:numRef>
          </c:val>
        </c:ser>
        <c:shape val="box"/>
        <c:axId val="492395976"/>
        <c:axId val="492135976"/>
        <c:axId val="0"/>
      </c:bar3DChart>
      <c:catAx>
        <c:axId val="492395976"/>
        <c:scaling>
          <c:orientation val="minMax"/>
        </c:scaling>
        <c:axPos val="b"/>
        <c:tickLblPos val="nextTo"/>
        <c:crossAx val="492135976"/>
        <c:crosses val="autoZero"/>
        <c:auto val="1"/>
        <c:lblAlgn val="ctr"/>
        <c:lblOffset val="100"/>
      </c:catAx>
      <c:valAx>
        <c:axId val="492135976"/>
        <c:scaling>
          <c:orientation val="minMax"/>
        </c:scaling>
        <c:axPos val="l"/>
        <c:majorGridlines/>
        <c:numFmt formatCode="General" sourceLinked="1"/>
        <c:tickLblPos val="nextTo"/>
        <c:crossAx val="492395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perspective val="30"/>
    </c:view3D>
    <c:plotArea>
      <c:layout/>
      <c:bar3DChart>
        <c:barDir val="col"/>
        <c:grouping val="stacked"/>
        <c:ser>
          <c:idx val="0"/>
          <c:order val="0"/>
          <c:cat>
            <c:strRef>
              <c:f>'fig9.csv'!$B$1:$C$1</c:f>
              <c:strCache>
                <c:ptCount val="2"/>
                <c:pt idx="0">
                  <c:v>control</c:v>
                </c:pt>
                <c:pt idx="1">
                  <c:v>treated</c:v>
                </c:pt>
              </c:strCache>
            </c:strRef>
          </c:cat>
          <c:val>
            <c:numRef>
              <c:f>'fig9.csv'!$B$5:$C$5</c:f>
              <c:numCache>
                <c:formatCode>General</c:formatCode>
                <c:ptCount val="2"/>
                <c:pt idx="0">
                  <c:v>0.703212318515226</c:v>
                </c:pt>
                <c:pt idx="1">
                  <c:v>0.191736965991433</c:v>
                </c:pt>
              </c:numCache>
            </c:numRef>
          </c:val>
        </c:ser>
        <c:shape val="pyramid"/>
        <c:axId val="492788568"/>
        <c:axId val="492760216"/>
        <c:axId val="0"/>
      </c:bar3DChart>
      <c:catAx>
        <c:axId val="492788568"/>
        <c:scaling>
          <c:orientation val="minMax"/>
        </c:scaling>
        <c:axPos val="b"/>
        <c:tickLblPos val="nextTo"/>
        <c:crossAx val="492760216"/>
        <c:crosses val="autoZero"/>
        <c:auto val="1"/>
        <c:lblAlgn val="ctr"/>
        <c:lblOffset val="100"/>
      </c:catAx>
      <c:valAx>
        <c:axId val="492760216"/>
        <c:scaling>
          <c:orientation val="minMax"/>
        </c:scaling>
        <c:axPos val="l"/>
        <c:majorGridlines/>
        <c:numFmt formatCode="General" sourceLinked="1"/>
        <c:tickLblPos val="nextTo"/>
        <c:crossAx val="492788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901700</xdr:colOff>
      <xdr:row>3</xdr:row>
      <xdr:rowOff>88900</xdr:rowOff>
    </xdr:from>
    <xdr:to>
      <xdr:col>15</xdr:col>
      <xdr:colOff>825500</xdr:colOff>
      <xdr:row>44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419100</xdr:colOff>
      <xdr:row>3</xdr:row>
      <xdr:rowOff>101600</xdr:rowOff>
    </xdr:from>
    <xdr:to>
      <xdr:col>27</xdr:col>
      <xdr:colOff>342900</xdr:colOff>
      <xdr:row>44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50800</xdr:colOff>
      <xdr:row>49</xdr:row>
      <xdr:rowOff>50800</xdr:rowOff>
    </xdr:from>
    <xdr:to>
      <xdr:col>15</xdr:col>
      <xdr:colOff>927100</xdr:colOff>
      <xdr:row>90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419100</xdr:colOff>
      <xdr:row>49</xdr:row>
      <xdr:rowOff>152400</xdr:rowOff>
    </xdr:from>
    <xdr:to>
      <xdr:col>27</xdr:col>
      <xdr:colOff>342900</xdr:colOff>
      <xdr:row>91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W63" sqref="W63"/>
    </sheetView>
  </sheetViews>
  <sheetFormatPr baseColWidth="10" defaultRowHeight="13"/>
  <sheetData>
    <row r="1" spans="1:3">
      <c r="B1" t="s">
        <v>0</v>
      </c>
      <c r="C1" t="s">
        <v>1</v>
      </c>
    </row>
    <row r="2" spans="1:3">
      <c r="B2">
        <v>0.80879932968553203</v>
      </c>
      <c r="C2">
        <v>0.224463689919502</v>
      </c>
    </row>
    <row r="3" spans="1:3">
      <c r="B3">
        <v>0.71502224330457997</v>
      </c>
      <c r="C3">
        <v>0.197707870118008</v>
      </c>
    </row>
    <row r="4" spans="1:3">
      <c r="B4">
        <v>0.58581538255556698</v>
      </c>
      <c r="C4">
        <v>0.15303933793678801</v>
      </c>
    </row>
    <row r="5" spans="1:3">
      <c r="A5" t="s">
        <v>2</v>
      </c>
      <c r="B5">
        <f>AVERAGE(B2:B4)</f>
        <v>0.70321231851522636</v>
      </c>
      <c r="C5">
        <f>AVERAGE(C2:C4)</f>
        <v>0.19173696599143267</v>
      </c>
    </row>
    <row r="6" spans="1:3">
      <c r="A6" t="s">
        <v>3</v>
      </c>
      <c r="B6">
        <f>STDEV(B2:B4)</f>
        <v>0.11196010857471658</v>
      </c>
      <c r="C6">
        <f>STDEV(C2:C4)</f>
        <v>3.6084599015427779E-2</v>
      </c>
    </row>
    <row r="7" spans="1:3">
      <c r="A7" t="s">
        <v>4</v>
      </c>
      <c r="B7">
        <f>SQRT(3)</f>
        <v>1.7320508075688772</v>
      </c>
      <c r="C7">
        <f>SQRT(3)</f>
        <v>1.7320508075688772</v>
      </c>
    </row>
    <row r="8" spans="1:3">
      <c r="A8" t="s">
        <v>5</v>
      </c>
      <c r="B8">
        <f>B6/B7</f>
        <v>6.4640198824112344E-2</v>
      </c>
      <c r="C8">
        <f>C6/C7</f>
        <v>2.0833452955156935E-2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fig9.csv</vt:lpstr>
    </vt:vector>
  </TitlesOfParts>
  <Company>University of Wisconsin - Madison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Broman</dc:creator>
  <cp:lastModifiedBy>Karl Broman</cp:lastModifiedBy>
  <dcterms:created xsi:type="dcterms:W3CDTF">2009-09-29T18:19:30Z</dcterms:created>
  <dcterms:modified xsi:type="dcterms:W3CDTF">2009-09-29T18:19:30Z</dcterms:modified>
</cp:coreProperties>
</file>