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brown/Desktop/Bootcamp Work/Instructions/"/>
    </mc:Choice>
  </mc:AlternateContent>
  <xr:revisionPtr revIDLastSave="0" documentId="13_ncr:1_{07DA5950-DA0F-5146-B969-E8D3CCA714F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rowdfunding" sheetId="1" r:id="rId1"/>
    <sheet name="Outcome by Category" sheetId="3" r:id="rId2"/>
    <sheet name="Outcome by Sub" sheetId="4" r:id="rId3"/>
    <sheet name="Outcome by Creation Date Month" sheetId="6" r:id="rId4"/>
  </sheets>
  <definedNames>
    <definedName name="_xlnm._FilterDatabase" localSheetId="0" hidden="1">Crowdfunding!$A$1:$R$1001</definedName>
  </definedNames>
  <calcPr calcId="191029"/>
  <pivotCaches>
    <pivotCache cacheId="6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<sst xmlns="http://schemas.openxmlformats.org/spreadsheetml/2006/main" count="6101" uniqueCount="2086">
  <si>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</si>
  <si>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</si>
  <si>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</si>
  <si>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</si>
  <si>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</si>
  <si>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</si>
  <si>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</si>
  <si>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</si>
  <si>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</si>
  <si>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</si>
  <si>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</si>
  <si>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</si>
  <si>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</si>
  <si>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</si>
  <si>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</si>
  <si>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</si>
  <si>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</si>
  <si>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</si>
  <si>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</si>
  <si>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</si>
  <si>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</si>
  <si>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</si>
  <si>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</si>
  <si>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</si>
  <si>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</si>
  <si>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</si>
  <si>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</si>
  <si>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</si>
  <si>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</si>
  <si>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</si>
  <si>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</si>
  <si>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</si>
  <si>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</si>
  <si>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</si>
  <si>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</si>
  <si>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</si>
  <si>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</si>
  <si>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</si>
  <si>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</si>
  <si>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</si>
  <si>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</si>
  <si>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</si>
  <si>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</si>
  <si>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</si>
  <si>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</si>
  <si>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</si>
  <si>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</si>
  <si>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</si>
  <si>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</si>
  <si>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</si>
  <si>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</si>
  <si>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</si>
  <si>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</si>
  <si>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</si>
  <si>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</si>
  <si>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</si>
  <si>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</si>
  <si>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</si>
  <si>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</si>
  <si>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</si>
  <si>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</si>
  <si>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</si>
  <si>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</si>
  <si>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</si>
  <si>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</si>
  <si>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</si>
  <si>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</si>
  <si>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</si>
  <si>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</si>
  <si>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</si>
  <si>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</si>
  <si>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</si>
  <si>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</si>
  <si>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</si>
  <si>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</si>
  <si>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</si>
  <si>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</si>
  <si>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</si>
  <si>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</si>
  <si>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</si>
  <si>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</si>
  <si>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</si>
  <si>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</si>
  <si>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</si>
  <si>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</si>
  <si>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</si>
  <si>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</si>
  <si>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</si>
  <si>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</si>
  <si>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</si>
  <si>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</si>
  <si>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</si>
  <si>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</si>
  <si>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</si>
  <si>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</si>
  <si>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</si>
  <si>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</si>
  <si>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</si>
  <si>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</si>
  <si>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</si>
  <si>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</si>
  <si>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</si>
  <si>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</si>
  <si>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</si>
  <si>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</si>
  <si>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</si>
  <si>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</si>
  <si>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</si>
  <si>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</si>
  <si>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</si>
  <si>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</si>
  <si>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</si>
  <si>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</si>
  <si>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</si>
  <si>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</si>
  <si>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</si>
  <si>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</si>
  <si>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</si>
  <si>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</si>
  <si>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</si>
  <si>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</si>
  <si>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</si>
  <si>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</si>
  <si>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</si>
  <si>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</si>
  <si>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</si>
  <si>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</si>
  <si>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</si>
  <si>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</si>
  <si>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</si>
  <si>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</si>
  <si>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</si>
  <si>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</si>
  <si>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</si>
  <si>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</si>
  <si>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</si>
  <si>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</si>
  <si>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</si>
  <si>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</si>
  <si>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</si>
  <si>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</si>
  <si>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</si>
  <si>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</si>
  <si>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</si>
  <si>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</si>
  <si>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</si>
  <si>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</si>
  <si>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</si>
  <si>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</si>
  <si>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</si>
  <si>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</si>
  <si>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</si>
  <si>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</si>
  <si>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</si>
  <si>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</si>
  <si>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</si>
  <si>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</si>
  <si>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</si>
  <si>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</si>
  <si>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</si>
  <si>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</si>
  <si>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</si>
  <si>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</si>
  <si>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</si>
  <si>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</si>
  <si>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</si>
  <si>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</si>
  <si>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</si>
  <si>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</si>
  <si>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</si>
  <si>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</si>
  <si>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</si>
  <si>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</si>
  <si>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</si>
  <si>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</si>
  <si>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</si>
  <si>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</si>
  <si>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</si>
  <si>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</si>
  <si>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</si>
  <si>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</si>
  <si>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</si>
  <si>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</si>
  <si>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</si>
  <si>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</si>
  <si>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</si>
  <si>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</si>
  <si>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</si>
  <si>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</si>
  <si>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</si>
  <si>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</si>
  <si>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</si>
  <si>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</si>
  <si>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</si>
  <si>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</si>
  <si>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</si>
  <si>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</si>
  <si>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</si>
  <si>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</si>
  <si>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</si>
  <si>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</si>
  <si>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</si>
  <si>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</si>
  <si>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</si>
  <si>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</si>
  <si>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</si>
  <si>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</si>
  <si>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</si>
  <si>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</si>
  <si>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</si>
  <si>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</si>
  <si>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</si>
  <si>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</si>
  <si>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</si>
  <si>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</si>
  <si>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</si>
  <si>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</si>
  <si>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</si>
  <si>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</si>
  <si>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</si>
  <si>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</si>
  <si>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</si>
  <si>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</si>
  <si>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</si>
  <si>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</si>
  <si>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</si>
  <si>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</si>
  <si>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</si>
  <si>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</si>
  <si>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</si>
  <si>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</si>
  <si>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</si>
  <si>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</si>
  <si>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</si>
  <si>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</si>
  <si>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</si>
  <si>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</si>
  <si>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</si>
  <si>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</si>
  <si>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</si>
  <si>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</si>
  <si>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</si>
  <si>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</si>
  <si>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</si>
  <si>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</si>
  <si>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</si>
  <si>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</si>
  <si>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</si>
  <si>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</si>
  <si>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</si>
  <si>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</si>
  <si>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</si>
  <si>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</si>
  <si>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</si>
  <si>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</si>
  <si>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</si>
  <si>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</si>
  <si>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</si>
  <si>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</si>
  <si>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</si>
  <si>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</si>
  <si>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</si>
  <si>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</si>
  <si>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</si>
  <si>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</si>
  <si>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</si>
  <si>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</si>
  <si>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</si>
  <si>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</si>
  <si>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</si>
  <si>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</si>
  <si>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</si>
  <si>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</si>
  <si>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</si>
  <si>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</si>
  <si>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</si>
  <si>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</si>
  <si>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</si>
  <si>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</si>
  <si>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</si>
  <si>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</si>
  <si>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</si>
  <si>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</si>
  <si>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</si>
  <si>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</si>
  <si>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</si>
  <si>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</si>
  <si>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</si>
  <si>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</si>
  <si>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</si>
  <si>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</si>
  <si>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</si>
  <si>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</si>
  <si>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</si>
  <si>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</si>
  <si>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</si>
  <si>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</si>
  <si>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</si>
  <si>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</si>
  <si>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</si>
  <si>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</si>
  <si>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</si>
  <si>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</si>
  <si>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</si>
  <si>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</si>
  <si>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</si>
  <si>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</si>
  <si>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</si>
  <si>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</si>
  <si>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</si>
  <si>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</si>
  <si>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</si>
  <si>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</si>
  <si>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</si>
  <si>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</si>
  <si>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</si>
  <si>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</si>
  <si>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</si>
  <si>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</si>
  <si>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</si>
  <si>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</si>
  <si>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</si>
  <si>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</si>
  <si>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</si>
  <si>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</si>
  <si>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</si>
  <si>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</si>
  <si>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</si>
  <si>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</si>
  <si>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</si>
  <si>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</si>
  <si>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</si>
  <si>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</si>
  <si>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</si>
  <si>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</si>
  <si>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</si>
  <si>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</si>
  <si>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</si>
  <si>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</si>
  <si>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</si>
  <si>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</si>
  <si>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</si>
  <si>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</si>
  <si>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</si>
  <si>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</si>
  <si>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</si>
  <si>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</si>
  <si>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</si>
  <si>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</si>
  <si>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</si>
  <si>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</si>
  <si>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</si>
  <si>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</si>
  <si>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</si>
  <si>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</si>
  <si>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</si>
  <si>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</si>
  <si>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</si>
  <si>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</si>
  <si>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</si>
  <si>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</si>
  <si>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</si>
  <si>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</si>
  <si>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</si>
  <si>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</si>
  <si>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</si>
  <si>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</si>
  <si>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</si>
  <si>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</si>
  <si>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</si>
  <si>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</si>
  <si>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</si>
  <si>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</si>
  <si>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</si>
  <si>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</si>
  <si>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</si>
  <si>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</si>
  <si>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</si>
  <si>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</si>
  <si>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</si>
  <si>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</si>
  <si>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</si>
  <si>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</si>
  <si>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</si>
  <si>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</si>
  <si>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</si>
  <si>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</si>
  <si>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</si>
  <si>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</si>
  <si>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</si>
  <si>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</si>
  <si>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</si>
  <si>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</si>
  <si>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</si>
  <si>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</si>
  <si>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</si>
  <si>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</si>
  <si>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</si>
  <si>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</si>
  <si>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</si>
  <si>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</si>
  <si>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</si>
  <si>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</si>
  <si>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</si>
  <si>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</si>
  <si>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</si>
  <si>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</si>
  <si>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</si>
  <si>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</si>
  <si>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</si>
  <si>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</si>
  <si>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</si>
  <si>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</si>
  <si>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</si>
  <si>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</si>
  <si>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</si>
  <si>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</si>
  <si>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</si>
  <si>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</si>
  <si>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</si>
  <si>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</si>
  <si>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</si>
  <si>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</si>
  <si>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</si>
  <si>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</si>
  <si>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</si>
  <si>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</si>
  <si>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</si>
  <si>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</si>
  <si>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</si>
  <si>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</si>
  <si>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</si>
  <si>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</si>
  <si>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</si>
  <si>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</si>
  <si>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</si>
  <si>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</si>
  <si>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</si>
  <si>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</si>
  <si>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</si>
  <si>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</si>
  <si>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</si>
  <si>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</si>
  <si>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</si>
  <si>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</si>
  <si>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</si>
  <si>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</si>
  <si>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</si>
  <si>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</si>
  <si>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</si>
  <si>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</si>
  <si>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</si>
  <si>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</si>
  <si>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</si>
  <si>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</si>
  <si>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</si>
  <si>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</si>
  <si>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</si>
  <si>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</si>
  <si>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</si>
  <si>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</si>
  <si>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</si>
  <si>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</si>
  <si>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</si>
  <si>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</si>
  <si>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</si>
  <si>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</si>
  <si>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</si>
  <si>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</si>
  <si>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</si>
  <si>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</si>
  <si>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</si>
  <si>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</si>
  <si>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</si>
  <si>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</si>
  <si>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</si>
  <si>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</si>
  <si>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</si>
  <si>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</si>
  <si>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</si>
  <si>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</si>
  <si>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</si>
  <si>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</si>
  <si>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</si>
  <si>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</si>
  <si>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</si>
  <si>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</si>
  <si>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</si>
  <si>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</si>
  <si>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</si>
  <si>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</si>
  <si>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</si>
  <si>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</si>
  <si>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</si>
  <si>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</si>
  <si>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</si>
  <si>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</si>
  <si>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</si>
  <si>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</si>
  <si>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</si>
  <si>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</si>
  <si>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</si>
  <si>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</si>
  <si>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</si>
  <si>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</si>
  <si>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</si>
  <si>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</si>
  <si>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</si>
  <si>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</si>
  <si>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</si>
  <si>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</si>
  <si>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</si>
  <si>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</si>
  <si>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</si>
  <si>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</si>
  <si>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</si>
  <si>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</si>
  <si>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</si>
  <si>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</si>
  <si>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</si>
  <si>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</si>
  <si>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</si>
  <si>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</si>
  <si>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</si>
  <si>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</si>
  <si>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</si>
  <si>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</si>
  <si>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</si>
  <si>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</si>
  <si>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</si>
  <si>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</si>
  <si>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</si>
  <si>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</si>
  <si>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</si>
  <si>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</si>
  <si>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</si>
  <si>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</si>
  <si>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</si>
  <si>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</si>
  <si>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</si>
  <si>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</si>
  <si>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</si>
  <si>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</si>
  <si>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</si>
  <si>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</si>
  <si>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</si>
  <si>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</si>
  <si>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</si>
  <si>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</si>
  <si>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</si>
  <si>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</si>
  <si>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</si>
  <si>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</si>
  <si>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</si>
  <si>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</si>
  <si>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</si>
  <si>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</si>
  <si>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</si>
  <si>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</si>
  <si>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</si>
  <si>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</si>
  <si>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</si>
  <si>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</si>
  <si>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</si>
  <si>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</si>
  <si>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</si>
  <si>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</si>
  <si>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</si>
  <si>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</si>
  <si>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</si>
  <si>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</si>
  <si>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</si>
  <si>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</si>
  <si>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</si>
  <si>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</si>
  <si>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</si>
  <si>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</si>
  <si>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</si>
  <si>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</si>
  <si>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</si>
  <si>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</si>
  <si>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</si>
  <si>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</si>
  <si>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</si>
  <si>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</si>
  <si>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</si>
  <si>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</si>
  <si>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</si>
  <si>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</si>
  <si>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</si>
  <si>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</si>
  <si>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</si>
  <si>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</si>
  <si>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</si>
  <si>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</si>
  <si>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</si>
  <si>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</si>
  <si>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</si>
  <si>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</si>
  <si>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</si>
  <si>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</si>
  <si>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</si>
  <si>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</si>
  <si>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</si>
  <si>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</si>
  <si>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</si>
  <si>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</si>
  <si>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</si>
  <si>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</si>
  <si>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</si>
  <si>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</si>
  <si>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</si>
  <si>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</si>
  <si>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</si>
  <si>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</si>
  <si>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</si>
  <si>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</si>
  <si>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</si>
  <si>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</si>
  <si>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</si>
  <si>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</si>
  <si>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</si>
  <si>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</si>
  <si>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</si>
  <si>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</si>
  <si>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</si>
  <si>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</si>
  <si>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</si>
  <si>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</si>
  <si>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</si>
  <si>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</si>
  <si>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</si>
  <si>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</si>
  <si>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</si>
  <si>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</si>
  <si>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</si>
  <si>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</si>
  <si>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</si>
  <si>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</si>
  <si>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</si>
  <si>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</si>
  <si>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</si>
  <si>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</si>
  <si>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</si>
  <si>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</si>
  <si>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</si>
  <si>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</si>
  <si>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</si>
  <si>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</si>
  <si>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</si>
  <si>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</si>
  <si>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</si>
  <si>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</si>
  <si>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</si>
  <si>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</si>
  <si>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</si>
  <si>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</si>
  <si>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</si>
  <si>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</si>
  <si>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</si>
  <si>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</si>
  <si>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</si>
  <si>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</si>
  <si>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</si>
  <si>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</si>
  <si>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</si>
  <si>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</si>
  <si>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</si>
  <si>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</si>
  <si>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</si>
  <si>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</si>
  <si>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</si>
  <si>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</si>
  <si>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</si>
  <si>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</si>
  <si>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</si>
  <si>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</si>
  <si>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</si>
  <si>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</si>
  <si>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</si>
  <si>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</si>
  <si>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</si>
  <si>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</si>
  <si>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</si>
  <si>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</si>
  <si>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</si>
  <si>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</si>
  <si>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</si>
  <si>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</si>
  <si>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</si>
  <si>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</si>
  <si>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</si>
  <si>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</si>
  <si>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</si>
  <si>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</si>
  <si>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</si>
  <si>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</si>
  <si>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</si>
  <si>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</si>
  <si>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</si>
  <si>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</si>
  <si>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</si>
  <si>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</si>
  <si>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</si>
  <si>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</si>
  <si>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</si>
  <si>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</si>
  <si>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</si>
  <si>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</si>
  <si>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</si>
  <si>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</si>
  <si>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</si>
  <si>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</si>
  <si>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</si>
  <si>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</si>
  <si>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</si>
  <si>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</si>
  <si>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</si>
  <si>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</si>
  <si>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</si>
  <si>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</si>
  <si>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</si>
  <si>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</si>
  <si>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</si>
  <si>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</si>
  <si>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</si>
  <si>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</si>
  <si>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</si>
  <si>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</si>
  <si>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</si>
  <si>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</si>
  <si>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</si>
  <si>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</si>
  <si>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</si>
  <si>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</si>
  <si>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</si>
  <si>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</si>
  <si>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</si>
  <si>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</si>
  <si>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</si>
  <si>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</si>
  <si>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</si>
  <si>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</si>
  <si>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</si>
  <si>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</si>
  <si>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</si>
  <si>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</si>
  <si>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</si>
  <si>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</si>
  <si>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</si>
  <si>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</si>
  <si>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</si>
  <si>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</si>
  <si>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</si>
  <si>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</si>
  <si>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</si>
  <si>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</si>
  <si>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</si>
  <si>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</si>
  <si>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</si>
  <si>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</si>
  <si>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</si>
  <si>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</si>
  <si>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</si>
  <si>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</si>
  <si>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</si>
  <si>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</si>
  <si>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</si>
  <si>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</si>
  <si>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</si>
  <si>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</si>
  <si>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</si>
  <si>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</si>
  <si>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</si>
  <si>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</si>
  <si>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</si>
  <si>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</si>
  <si>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</si>
  <si>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</si>
  <si>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</si>
  <si>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</si>
  <si>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</si>
  <si>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</si>
  <si>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</si>
  <si>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</si>
  <si>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</si>
  <si>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</si>
  <si>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</si>
  <si>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</si>
  <si>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</si>
  <si>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</si>
  <si>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</si>
  <si>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</si>
  <si>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</si>
  <si>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</si>
  <si>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</si>
  <si>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</si>
  <si>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</si>
  <si>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</si>
  <si>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</si>
  <si>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</si>
  <si>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</si>
  <si>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</si>
  <si>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</si>
  <si>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</si>
  <si>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</si>
  <si>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</si>
  <si>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</si>
  <si>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</si>
  <si>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</si>
  <si>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</si>
  <si>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</si>
  <si>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</si>
  <si>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</si>
  <si>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</si>
  <si>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</si>
  <si>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</si>
  <si>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</si>
  <si>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</si>
  <si>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</si>
  <si>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</si>
  <si>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</si>
  <si>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</si>
  <si>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</si>
  <si>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</si>
  <si>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</si>
  <si>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</si>
  <si>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</si>
  <si>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</si>
  <si>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</si>
  <si>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</si>
  <si>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</si>
  <si>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</si>
  <si>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</si>
  <si>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</si>
  <si>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</si>
  <si>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</si>
  <si>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</si>
  <si>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</si>
  <si>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</si>
  <si>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</si>
  <si>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</si>
  <si>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</si>
  <si>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</si>
  <si>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</si>
  <si>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</si>
  <si>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</si>
  <si>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</si>
  <si>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</si>
  <si>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</si>
  <si>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</si>
  <si>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</si>
  <si>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</si>
  <si>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</si>
  <si>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</si>
  <si>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</si>
  <si>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</si>
  <si>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</si>
  <si>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</si>
  <si>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</si>
  <si>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</si>
  <si>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</si>
  <si>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</si>
  <si>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</si>
  <si>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</si>
  <si>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</si>
  <si>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</si>
  <si>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</si>
  <si>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</si>
  <si>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</si>
  <si>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</si>
  <si>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</si>
  <si>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</si>
  <si>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</si>
  <si>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</si>
  <si>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</si>
  <si>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</si>
  <si>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</si>
  <si>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</si>
  <si>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</si>
  <si>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</si>
  <si>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</si>
  <si>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</si>
  <si>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</si>
  <si>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</si>
  <si>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</si>
  <si>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</si>
  <si>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</si>
  <si>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</si>
  <si>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</si>
  <si>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</si>
  <si>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</si>
  <si>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</si>
  <si>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</si>
  <si>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</si>
  <si>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</si>
  <si>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</si>
  <si>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</si>
  <si>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</si>
  <si>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</si>
  <si>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</si>
  <si>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</si>
  <si>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</si>
  <si>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</si>
  <si>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</si>
  <si>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</si>
  <si>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</si>
  <si>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</si>
  <si>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</si>
  <si>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</si>
  <si>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</si>
  <si>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</si>
  <si>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</si>
  <si>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</si>
  <si>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</si>
  <si>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</si>
  <si>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</si>
  <si>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</si>
  <si>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</si>
  <si>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</si>
  <si>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</si>
  <si>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</si>
  <si>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</si>
  <si>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</si>
  <si>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</si>
  <si>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</si>
  <si>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</si>
  <si>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</si>
  <si>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</si>
  <si>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</si>
  <si>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</si>
  <si>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</si>
  <si>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</si>
  <si>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</si>
  <si>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</si>
  <si>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</si>
  <si>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</si>
  <si>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</si>
  <si>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</si>
  <si>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</si>
  <si>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</si>
  <si>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</si>
  <si>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</si>
  <si>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</si>
  <si>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</si>
  <si>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</si>
  <si>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</si>
  <si>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</si>
  <si>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</si>
  <si>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</si>
  <si>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</si>
  <si>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</si>
  <si>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</si>
  <si>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</si>
  <si>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</si>
  <si>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</si>
  <si>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</si>
  <si>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</si>
  <si>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</si>
  <si>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</si>
  <si>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</si>
  <si>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</si>
  <si>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</si>
  <si>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</si>
  <si>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</si>
  <si>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</si>
  <si>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</si>
  <si>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</si>
  <si>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</si>
  <si>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</si>
  <si>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</si>
  <si>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</si>
  <si>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</si>
  <si>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</si>
  <si>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</si>
  <si>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</si>
  <si>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</si>
  <si>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</si>
  <si>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</si>
  <si>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</si>
  <si>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</si>
  <si>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</si>
  <si>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</si>
  <si>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</si>
  <si>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</si>
  <si>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</si>
  <si>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</si>
  <si>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</si>
  <si>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</si>
  <si>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</si>
  <si>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</si>
  <si>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</si>
  <si>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</si>
  <si>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</si>
  <si>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</si>
  <si>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</si>
  <si>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</si>
  <si>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</si>
  <si>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</si>
  <si>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</si>
  <si>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</si>
  <si>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</si>
  <si>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</si>
  <si>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</si>
  <si>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</si>
  <si>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</si>
  <si>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</si>
  <si>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</si>
  <si>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</si>
  <si>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</si>
  <si>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</si>
  <si>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</si>
  <si>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</si>
  <si>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</si>
  <si>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</si>
  <si>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</si>
  <si>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</si>
  <si>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</si>
  <si>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</si>
  <si>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</si>
  <si>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</si>
  <si>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</si>
  <si>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</si>
  <si>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</si>
  <si>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</si>
  <si>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</si>
  <si>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</si>
  <si>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</si>
  <si>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</si>
  <si>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</si>
  <si>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</si>
  <si>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</si>
  <si>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</si>
  <si>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</si>
  <si>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</si>
  <si>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</si>
  <si>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</si>
  <si>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</si>
  <si>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</si>
  <si>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</si>
  <si>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</si>
  <si>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</si>
  <si>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</si>
  <si>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</si>
  <si>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</si>
  <si>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</si>
  <si>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</si>
  <si>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</si>
  <si>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</si>
  <si>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</si>
  <si>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</si>
  <si>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</si>
  <si>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</si>
  <si>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</si>
  <si>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</si>
  <si>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</si>
  <si>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</si>
  <si>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</si>
  <si>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</si>
  <si>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</si>
  <si>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</si>
  <si>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</si>
  <si>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</si>
  <si>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</si>
  <si>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</si>
  <si>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</si>
  <si>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</si>
  <si>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</si>
  <si>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</si>
  <si>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</si>
  <si>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</si>
  <si>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</si>
  <si>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</si>
  <si>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</si>
  <si>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</si>
  <si>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</si>
  <si>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</si>
  <si>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</si>
  <si>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</si>
  <si>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</si>
  <si>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</si>
  <si>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</si>
  <si>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</si>
  <si>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</si>
  <si>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</si>
  <si>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</si>
  <si>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</si>
  <si>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</si>
  <si>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</si>
  <si>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</si>
  <si>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</si>
  <si>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</si>
  <si>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</si>
  <si>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</si>
  <si>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</si>
  <si>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</si>
  <si>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</si>
  <si>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</si>
  <si>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</si>
  <si>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</si>
  <si>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</si>
  <si>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</si>
  <si>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</si>
  <si>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</si>
  <si>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</si>
  <si>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</si>
  <si>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</si>
  <si>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</si>
  <si>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</si>
  <si>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</si>
  <si>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</si>
  <si>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</si>
  <si>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</si>
  <si>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</si>
  <si>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</si>
  <si>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</si>
  <si>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</si>
  <si>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</si>
  <si>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</si>
  <si>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</si>
  <si>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</si>
  <si>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</si>
  <si>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</si>
  <si>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</si>
  <si>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</si>
  <si>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</si>
  <si>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</si>
  <si>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</si>
  <si>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</si>
  <si>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</si>
  <si>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</si>
  <si>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</si>
  <si>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</si>
  <si>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</si>
  <si>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</si>
  <si>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</si>
  <si>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</si>
  <si>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</si>
  <si>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</si>
  <si>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</si>
  <si>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</si>
  <si>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</si>
  <si>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</si>
  <si>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</si>
  <si>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</si>
  <si>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</si>
  <si>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</si>
  <si>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</si>
  <si>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</si>
  <si>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</si>
  <si>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</si>
  <si>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</si>
  <si>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</si>
  <si>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</si>
  <si>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</si>
  <si>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</si>
  <si>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</si>
  <si>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</si>
  <si>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</si>
  <si>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</si>
  <si>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</si>
  <si>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</si>
  <si>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</si>
  <si>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</si>
  <si>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</si>
  <si>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</si>
  <si>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</si>
  <si>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</si>
  <si>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</si>
  <si>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</si>
  <si>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</si>
  <si>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</si>
  <si>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</si>
  <si>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</si>
  <si>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</si>
  <si>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</si>
  <si>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</si>
  <si>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</si>
  <si>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</si>
  <si>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</si>
  <si>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</si>
  <si>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</si>
  <si>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</si>
  <si>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</si>
  <si>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</si>
  <si>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</si>
  <si>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</si>
  <si>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</si>
  <si>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</si>
  <si>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</si>
  <si>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</si>
  <si>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</si>
  <si>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</si>
  <si>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</si>
  <si>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</si>
  <si>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</si>
  <si>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</si>
  <si>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</si>
  <si>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</si>
  <si>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</si>
  <si>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</si>
  <si>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</si>
  <si>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</si>
  <si>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</si>
  <si>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</si>
  <si>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</si>
  <si>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</si>
  <si>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</si>
  <si>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</si>
  <si>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</si>
  <si>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</si>
  <si>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</si>
  <si>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</si>
  <si>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</si>
  <si>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</si>
  <si>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</si>
  <si>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</si>
  <si>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</si>
  <si>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</si>
  <si>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</si>
  <si>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</si>
  <si>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</si>
  <si>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</si>
  <si>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</si>
  <si>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</si>
  <si>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</si>
  <si>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</si>
  <si>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</si>
  <si>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</si>
  <si>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</si>
  <si>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</si>
  <si>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</si>
  <si>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</si>
  <si>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</si>
  <si>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</si>
  <si>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</si>
  <si>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</si>
  <si>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</si>
  <si>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</si>
  <si>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</si>
  <si>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</si>
  <si>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</si>
  <si>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</si>
  <si>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</si>
  <si>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</si>
  <si>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</si>
  <si>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</si>
  <si>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</si>
  <si>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</si>
  <si>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</si>
  <si>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</si>
  <si>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</si>
  <si>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</si>
  <si>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</si>
  <si>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</si>
  <si>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</si>
  <si>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</si>
  <si>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</si>
  <si>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</si>
  <si>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</si>
  <si>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</si>
  <si>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</si>
  <si>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</si>
  <si>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</si>
  <si>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</si>
  <si>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</si>
  <si>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</si>
  <si>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</si>
  <si>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</si>
  <si>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</si>
  <si>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</si>
  <si>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</si>
  <si>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</si>
  <si>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</si>
  <si>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</si>
  <si>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</si>
  <si>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</si>
  <si>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</si>
  <si>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</si>
  <si>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</si>
  <si>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</si>
  <si>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</si>
  <si>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</si>
  <si>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</si>
  <si>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</si>
  <si>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</si>
  <si>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</si>
  <si>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</si>
  <si>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</si>
  <si>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</si>
  <si>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</si>
  <si>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</si>
  <si>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</si>
  <si>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</si>
  <si>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</si>
  <si>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</si>
  <si>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</si>
  <si>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</si>
  <si>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</si>
  <si>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</si>
  <si>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</si>
  <si>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</si>
  <si>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</si>
  <si>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</si>
  <si>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</si>
  <si>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</si>
  <si>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</si>
  <si>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</si>
  <si>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</si>
  <si>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</si>
  <si>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</si>
  <si>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</si>
  <si>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</si>
  <si>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</si>
  <si>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</si>
  <si>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</si>
  <si>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</si>
  <si>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</si>
  <si>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</si>
  <si>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</si>
  <si>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</si>
  <si>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</si>
  <si>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</si>
  <si>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</si>
  <si>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</si>
  <si>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</si>
  <si>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</si>
  <si>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</si>
  <si>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</si>
  <si>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</si>
  <si>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</si>
  <si>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</si>
  <si>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</si>
  <si>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</si>
  <si>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</si>
  <si>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</si>
  <si>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</si>
  <si>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</si>
  <si>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</si>
  <si>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</si>
  <si>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</si>
  <si>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</si>
  <si>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</si>
  <si>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</si>
  <si>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</si>
  <si>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</si>
  <si>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</si>
  <si>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</si>
  <si>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</si>
  <si>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</si>
  <si>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</si>
  <si>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</si>
  <si>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</si>
  <si>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</si>
  <si>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</si>
  <si>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</si>
  <si>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</si>
  <si>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</si>
  <si>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</si>
  <si>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</si>
  <si>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</si>
  <si>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</si>
  <si>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</si>
  <si>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</si>
  <si>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</si>
  <si>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</si>
  <si>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</si>
  <si>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</si>
  <si>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</si>
  <si>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</si>
  <si>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</si>
  <si>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</si>
  <si>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</si>
  <si>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</si>
  <si>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</si>
  <si>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</si>
  <si>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</si>
  <si>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</si>
  <si>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</si>
  <si>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</si>
  <si>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</si>
  <si>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</si>
  <si>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</si>
  <si>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</si>
  <si>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</si>
  <si>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</si>
  <si>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</si>
  <si>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</si>
  <si>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</si>
  <si>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</si>
  <si>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</si>
  <si>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</si>
  <si>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</si>
  <si>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</si>
  <si>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</si>
  <si>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</si>
  <si>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</si>
  <si>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</si>
  <si>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</si>
  <si>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</si>
  <si>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</si>
  <si>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</si>
  <si>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</si>
  <si>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</si>
  <si>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</si>
  <si>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</si>
  <si>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</si>
  <si>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</si>
  <si>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</si>
  <si>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</si>
  <si>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</si>
  <si>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</si>
  <si>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</si>
  <si>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</si>
  <si>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</si>
  <si>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</si>
  <si>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</si>
  <si>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</si>
  <si>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</si>
  <si>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</si>
  <si>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</si>
  <si>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</si>
  <si>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</si>
  <si>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</si>
  <si>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</si>
  <si>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</si>
  <si>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</si>
  <si>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</si>
  <si>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</si>
  <si>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</si>
  <si>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</si>
  <si>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</si>
  <si>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</si>
  <si>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</si>
  <si>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</si>
  <si>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</si>
  <si>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</si>
  <si>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</si>
  <si>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</si>
  <si>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</si>
  <si>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</si>
  <si>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</si>
  <si>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</si>
  <si>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</si>
  <si>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</si>
  <si>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</si>
  <si>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</si>
  <si>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</si>
  <si>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</si>
  <si>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</si>
  <si>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</si>
  <si>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</si>
  <si>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</si>
  <si>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</si>
  <si>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</si>
  <si>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</si>
  <si>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</si>
  <si>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</si>
  <si>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</si>
  <si>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</si>
  <si>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</si>
  <si>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</si>
  <si>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</si>
  <si>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</si>
  <si>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</si>
  <si>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</si>
  <si>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</si>
  <si>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</si>
  <si>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</si>
  <si>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</si>
  <si>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</si>
  <si>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</si>
  <si>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</si>
  <si>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</si>
  <si>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</si>
  <si>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</si>
  <si>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</si>
  <si>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</si>
  <si>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</si>
  <si>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</si>
  <si>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</si>
  <si>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</si>
  <si>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</si>
  <si>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</si>
  <si>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</si>
  <si>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</si>
  <si>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</si>
  <si>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</si>
  <si>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</si>
  <si>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</si>
  <si>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</si>
  <si>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</si>
  <si>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</si>
  <si>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</si>
  <si>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</si>
  <si>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</si>
  <si>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</si>
  <si>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</si>
  <si>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</si>
  <si>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</si>
  <si>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</si>
  <si>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</si>
  <si>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</si>
  <si>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</si>
  <si>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</si>
  <si>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</si>
  <si>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</si>
  <si>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</si>
  <si>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</si>
  <si>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</si>
  <si>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</si>
  <si>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</si>
  <si>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</si>
  <si>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</si>
  <si>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</si>
  <si>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</si>
  <si>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</si>
  <si>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</si>
  <si>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</si>
  <si>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</si>
  <si>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</si>
  <si>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</si>
  <si>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</si>
  <si>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</si>
  <si>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</si>
  <si>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</si>
  <si>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</si>
  <si>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</si>
  <si>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</si>
  <si>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</si>
  <si>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</si>
  <si>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</si>
  <si>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</si>
  <si>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</si>
  <si>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</si>
  <si>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</si>
  <si>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</si>
  <si>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</si>
  <si>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</si>
  <si>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</si>
  <si>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</si>
  <si>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</si>
  <si>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</si>
  <si>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</si>
  <si>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</si>
  <si>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</si>
  <si>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</si>
  <si>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</si>
  <si>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</si>
  <si>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</si>
  <si>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</si>
  <si>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</si>
  <si>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</si>
  <si>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</si>
  <si>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</si>
  <si>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</si>
  <si>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</si>
  <si>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</si>
  <si>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</si>
  <si>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</si>
  <si>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</si>
  <si>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</si>
  <si>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</si>
  <si>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</si>
  <si>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</si>
  <si>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</si>
  <si>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</si>
  <si>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</si>
  <si>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</si>
  <si>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</si>
  <si>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</si>
  <si>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</si>
  <si>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</si>
  <si>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</si>
  <si>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</si>
  <si>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</si>
  <si>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</si>
  <si>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</si>
  <si>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</si>
  <si>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</si>
  <si>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</si>
  <si>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</si>
  <si>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</si>
  <si>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</si>
  <si>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</si>
  <si>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</si>
  <si>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</si>
  <si>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</si>
  <si>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</si>
  <si>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</si>
  <si>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</si>
  <si>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</si>
  <si>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</si>
  <si>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</si>
  <si>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</si>
  <si>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</si>
  <si>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</si>
  <si>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</si>
  <si>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</si>
  <si>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</si>
  <si>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</si>
  <si>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</si>
  <si>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</si>
  <si>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</si>
  <si>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</si>
  <si>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</si>
  <si>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</si>
  <si>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</si>
  <si>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</si>
  <si>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</si>
  <si>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</si>
  <si>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</si>
  <si>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</si>
  <si>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</si>
  <si>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</si>
  <si>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</si>
  <si>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</si>
  <si>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</si>
  <si>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</si>
  <si>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</si>
  <si>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</si>
  <si>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</si>
  <si>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</si>
  <si>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</si>
  <si>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</si>
  <si>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</si>
  <si>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</si>
  <si>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</si>
  <si>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</si>
  <si>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</si>
  <si>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</si>
  <si>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</si>
  <si>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</si>
  <si>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</si>
  <si>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</si>
  <si>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</si>
  <si>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</si>
  <si>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</si>
  <si>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</si>
  <si>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</si>
  <si>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</si>
  <si>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</si>
  <si>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</si>
  <si>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</si>
  <si>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</si>
  <si>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</si>
  <si>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</si>
  <si>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</si>
  <si>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</si>
  <si>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</si>
  <si>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</si>
  <si>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</si>
  <si>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</si>
  <si>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</si>
  <si>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</si>
  <si>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</si>
  <si>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</si>
  <si>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</si>
  <si>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</si>
  <si>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</si>
  <si>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</si>
  <si>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</si>
  <si>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</si>
  <si>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</si>
  <si>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</si>
  <si>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</si>
  <si>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</si>
  <si>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</si>
  <si>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</si>
  <si>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</si>
  <si>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</si>
  <si>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</si>
  <si>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</si>
  <si>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</si>
  <si>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</si>
  <si>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</si>
  <si>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</si>
  <si>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</si>
  <si>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</si>
  <si>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</si>
  <si>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</si>
  <si>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</si>
  <si>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</si>
  <si>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</si>
  <si>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</si>
  <si>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</si>
  <si>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</si>
  <si>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</si>
  <si>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</si>
  <si>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</si>
  <si>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</si>
  <si>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</si>
  <si>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</si>
  <si>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</si>
  <si>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</si>
  <si>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</si>
  <si>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</si>
  <si>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</si>
  <si>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</si>
  <si>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</si>
  <si>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</si>
  <si>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</si>
  <si>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</si>
  <si>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</si>
  <si>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</si>
  <si>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</si>
  <si>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</si>
  <si>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</si>
  <si>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</si>
  <si>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</si>
  <si>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</si>
  <si>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</si>
  <si>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</si>
  <si>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</si>
  <si>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</si>
  <si>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</si>
  <si>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</si>
  <si>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</si>
  <si>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</si>
  <si>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</si>
  <si>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</si>
  <si>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</si>
  <si>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</si>
  <si>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</si>
  <si>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</si>
  <si>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</si>
  <si>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</si>
  <si>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</si>
  <si>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</si>
  <si>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</si>
  <si>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</si>
  <si>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</si>
  <si>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</si>
  <si>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</si>
  <si>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</si>
  <si>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</si>
  <si>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</si>
  <si>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</si>
  <si>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</si>
  <si>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</si>
  <si>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</si>
  <si>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</si>
  <si>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</si>
  <si>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</si>
  <si>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</si>
  <si>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</si>
  <si>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</si>
  <si>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</si>
  <si>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</si>
  <si>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</si>
  <si>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</si>
  <si>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</si>
  <si>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</si>
  <si>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</si>
  <si>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</si>
  <si>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</si>
  <si>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</si>
  <si>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</si>
  <si>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</si>
  <si>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</si>
  <si>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</si>
  <si>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</si>
  <si>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</si>
  <si>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</si>
  <si>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</si>
  <si>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</si>
  <si>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</si>
  <si>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</si>
  <si>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</si>
  <si>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</si>
  <si>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</si>
  <si>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</si>
  <si>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</si>
  <si>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</si>
  <si>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</si>
  <si>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</si>
  <si>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</si>
  <si>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</si>
  <si>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</si>
  <si>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</si>
  <si>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</si>
  <si>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</si>
  <si>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</si>
  <si>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</si>
  <si>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</si>
  <si>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</si>
  <si>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</si>
  <si>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</si>
  <si>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</si>
  <si>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</si>
  <si>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</si>
  <si>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</si>
  <si>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</si>
  <si>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</si>
  <si>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</si>
  <si>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</si>
  <si>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</si>
  <si>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</si>
  <si>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</si>
  <si>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</si>
  <si>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</si>
  <si>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</si>
  <si>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</si>
  <si>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</si>
  <si>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</si>
  <si>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</si>
  <si>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</si>
  <si>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</si>
  <si>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</si>
  <si>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</si>
  <si>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</si>
  <si>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</si>
  <si>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</si>
  <si>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</si>
  <si>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</si>
  <si>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</si>
  <si>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</si>
  <si>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</si>
  <si>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</si>
  <si>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</si>
  <si>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</si>
  <si>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</si>
  <si>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</si>
  <si>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</si>
  <si>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</si>
  <si>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</si>
  <si>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</si>
  <si>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</si>
  <si>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</si>
  <si>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</si>
  <si>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</si>
  <si>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</si>
  <si>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</si>
  <si>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</si>
  <si>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</si>
  <si>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</si>
  <si>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</si>
  <si>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</si>
  <si>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</si>
  <si>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</si>
  <si>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</si>
  <si>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</si>
  <si>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</si>
  <si>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</si>
  <si>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</si>
  <si>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</si>
  <si>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</si>
  <si>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</si>
  <si>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</si>
  <si>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</si>
  <si>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</si>
  <si>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</si>
  <si>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</si>
  <si>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</si>
  <si>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</si>
  <si>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</si>
  <si>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</si>
  <si>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</si>
  <si>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</si>
  <si>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</si>
  <si>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</si>
  <si>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</si>
  <si>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</si>
  <si>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</si>
  <si>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</si>
  <si>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</si>
  <si>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</si>
  <si>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</si>
  <si>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</si>
  <si>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</si>
  <si>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</si>
  <si>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</si>
  <si>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</si>
  <si>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</si>
  <si>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</si>
  <si>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</si>
  <si>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</si>
  <si>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</si>
  <si>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</si>
  <si>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</si>
  <si>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</si>
  <si>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</si>
  <si>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</si>
  <si>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</si>
  <si>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</si>
  <si>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</si>
  <si>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</si>
  <si>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</si>
  <si>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</si>
  <si>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</si>
  <si>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</si>
  <si>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</si>
  <si>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</si>
  <si>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</si>
  <si>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</si>
  <si>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</si>
  <si>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</si>
  <si>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</si>
  <si>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</si>
  <si>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</si>
  <si>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</si>
  <si>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</si>
  <si>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</si>
  <si>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</si>
  <si>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</si>
  <si>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</si>
  <si>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</si>
  <si>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</si>
  <si>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</si>
  <si>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</si>
  <si>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</si>
  <si>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</si>
  <si>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</si>
  <si>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</si>
  <si>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</si>
  <si>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</si>
  <si>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</si>
  <si>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</si>
  <si>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</si>
  <si>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</si>
  <si>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</si>
  <si>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</si>
  <si>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</si>
  <si>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</si>
  <si>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</si>
  <si>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</si>
  <si>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</si>
  <si>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</si>
  <si>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</si>
  <si>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</si>
  <si>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</si>
  <si>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</si>
  <si>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</si>
  <si>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</si>
  <si>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</si>
  <si>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</si>
  <si>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</si>
  <si>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</si>
  <si>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</si>
  <si>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</si>
  <si>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</si>
  <si>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</si>
  <si>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</si>
  <si>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</si>
  <si>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</si>
  <si>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</si>
  <si>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</si>
  <si>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</si>
  <si>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</si>
  <si>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</si>
  <si>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</si>
  <si>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</si>
  <si>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</si>
  <si>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</si>
  <si>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</si>
  <si>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</si>
  <si>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</si>
  <si>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</si>
  <si>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</si>
  <si>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</si>
  <si>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</si>
  <si>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</si>
  <si>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</si>
  <si>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</si>
  <si>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</si>
  <si>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</si>
  <si>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</si>
  <si>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</si>
  <si>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</si>
  <si>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</si>
  <si>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</si>
  <si>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</si>
  <si>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</si>
  <si>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</si>
  <si>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</si>
  <si>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</si>
  <si>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</si>
  <si>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</si>
  <si>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</si>
  <si>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</si>
  <si>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</si>
  <si>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</si>
  <si>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</si>
  <si>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</si>
  <si>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</si>
  <si>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</si>
  <si>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</si>
  <si>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</si>
  <si>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</si>
  <si>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</si>
  <si>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</si>
  <si>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</si>
  <si>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</si>
  <si>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</si>
  <si>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</si>
  <si>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</si>
  <si>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</si>
  <si>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</si>
  <si>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</si>
  <si>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</si>
  <si>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</si>
  <si>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</si>
  <si>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</si>
  <si>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</si>
  <si>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</si>
  <si>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</si>
  <si>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</si>
  <si>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</si>
  <si>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</si>
  <si>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</si>
  <si>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</si>
  <si>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</si>
  <si>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</si>
  <si>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</si>
  <si>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</si>
  <si>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</si>
  <si>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</si>
  <si>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</si>
  <si>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</si>
  <si>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</si>
  <si>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</si>
  <si>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</si>
  <si>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</si>
  <si>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</si>
  <si>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</si>
  <si>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</si>
  <si>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</si>
  <si>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</si>
  <si>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</si>
  <si>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</si>
  <si>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</si>
  <si>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</si>
  <si>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</si>
  <si>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</si>
  <si>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Row Labels</t>
  </si>
  <si>
    <t>film &amp; video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</si>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</sst>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4" fontId="16" fillId="0" borderId="0" xfId="0" applyNumberFormat="1" applyFont="1" applyAlignment="1">
      <alignment horizontal="center"/>
    </xf>
    <xf numFmtId="4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Category!PivotTable8</c:name>
    <c:fmtId val="2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1-0945-BB2D-649DE5FF1DBF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1-0945-BB2D-649DE5FF1DBF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71-0945-BB2D-649DE5FF1DBF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71-0945-BB2D-649DE5FF1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04512"/>
        <c:axId val="28806160"/>
      </c:barChart>
      <c:catAx>
        <c:axId val="288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6160"/>
        <c:crosses val="autoZero"/>
        <c:auto val="1"/>
        <c:lblAlgn val="ctr"/>
        <c:lblOffset val="100"/>
        <c:noMultiLvlLbl val="0"/>
      </c:catAx>
      <c:valAx>
        <c:axId val="288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Sub!PivotTable9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B-3945-BC90-F9DC41058951}"/>
            </c:ext>
          </c:extLst>
        </c:ser>
        <c:ser>
          <c:idx val="1"/>
          <c:order val="1"/>
          <c:tx>
            <c:strRef>
              <c:f>'Outcome by Sub'!$C$4:$C$5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by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6B-3945-BC90-F9DC41058951}"/>
            </c:ext>
          </c:extLst>
        </c:ser>
        <c:ser>
          <c:idx val="2"/>
          <c:order val="2"/>
          <c:tx>
            <c:strRef>
              <c:f>'Outcome by Sub'!$D$4:$D$5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 by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6B-3945-BC90-F9DC41058951}"/>
            </c:ext>
          </c:extLst>
        </c:ser>
        <c:ser>
          <c:idx val="3"/>
          <c:order val="3"/>
          <c:tx>
            <c:strRef>
              <c:f>'Outcome by Sub'!$E$4:$E$5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by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6B-3945-BC90-F9DC41058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1868240"/>
        <c:axId val="92081264"/>
      </c:barChart>
      <c:catAx>
        <c:axId val="9186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1264"/>
        <c:crosses val="autoZero"/>
        <c:auto val="1"/>
        <c:lblAlgn val="ctr"/>
        <c:lblOffset val="100"/>
        <c:noMultiLvlLbl val="0"/>
      </c:catAx>
      <c:valAx>
        <c:axId val="920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Creation Date Month!PivotTable11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Creation Date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Creation Date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Creation Date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2-3A4C-81E6-8CC0B0712E98}"/>
            </c:ext>
          </c:extLst>
        </c:ser>
        <c:ser>
          <c:idx val="1"/>
          <c:order val="1"/>
          <c:tx>
            <c:strRef>
              <c:f>'Outcome by Creation Date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Creation Date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Creation Date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2-3A4C-81E6-8CC0B0712E98}"/>
            </c:ext>
          </c:extLst>
        </c:ser>
        <c:ser>
          <c:idx val="2"/>
          <c:order val="2"/>
          <c:tx>
            <c:strRef>
              <c:f>'Outcome by Creation Date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Creation Date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Creation Date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2-3A4C-81E6-8CC0B071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872"/>
        <c:axId val="89159408"/>
      </c:lineChart>
      <c:catAx>
        <c:axId val="26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59408"/>
        <c:crosses val="autoZero"/>
        <c:auto val="1"/>
        <c:lblAlgn val="ctr"/>
        <c:lblOffset val="100"/>
        <c:noMultiLvlLbl val="0"/>
      </c:catAx>
      <c:valAx>
        <c:axId val="891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2</xdr:row>
      <xdr:rowOff>19050</xdr:rowOff>
    </xdr:from>
    <xdr:to>
      <xdr:col>15</xdr:col>
      <xdr:colOff>38100</xdr:colOff>
      <xdr:row>20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61A09E-583D-26DA-FE8D-DF844BA58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69850</xdr:rowOff>
    </xdr:from>
    <xdr:to>
      <xdr:col>14</xdr:col>
      <xdr:colOff>800100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9FA4C-9707-11DD-8F66-1ABCBBF7E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0</xdr:row>
      <xdr:rowOff>44450</xdr:rowOff>
    </xdr:from>
    <xdr:to>
      <xdr:col>9</xdr:col>
      <xdr:colOff>1104900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290C4-80F2-3A84-CF2D-A380452EB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28.12262534722" createdVersion="8" refreshedVersion="8" minRefreshableVersion="3" recordCount="1000" xr:uid="{3E6B2C5A-7B4D-E249-99C9-FC5EFBDDCDE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49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C25D9-1F1C-B348-BAC9-332A64679A95}" name="PivotTable8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74D7FD-9459-384C-B71F-DB1AB654DE38}" name="PivotTable9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CF54D-541D-A042-8E9C-EBEEAE816CC6}" name="PivotTable11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zoomScale="186" zoomScaleNormal="186" workbookViewId="0">
      <selection activeCell="B1" sqref="B1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5.5" style="6" customWidth="1"/>
    <col min="8" max="8" width="13" bestFit="1" customWidth="1"/>
    <col min="9" max="9" width="16.33203125" style="8" customWidth="1"/>
    <col min="12" max="13" width="11.1640625" bestFit="1" customWidth="1"/>
    <col min="14" max="14" width="21.83203125" bestFit="1" customWidth="1"/>
    <col min="15" max="15" width="11.1640625" customWidth="1"/>
    <col min="18" max="18" width="28" style="10" bestFit="1" customWidth="1"/>
    <col min="19" max="19" width="14.33203125" bestFit="1" customWidth="1"/>
    <col min="20" max="20" width="17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9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8">
        <f>IFERROR((E2/H2),0)</f>
        <v>0</v>
      </c>
      <c r="J2" t="s">
        <v>15</v>
      </c>
      <c r="K2" t="s">
        <v>16</v>
      </c>
      <c r="L2">
        <v>1448690400</v>
      </c>
      <c r="M2">
        <v>1450159200</v>
      </c>
      <c r="N2" s="14">
        <f>(((L2/60)/60)/24)+DATE(1970,1,1)</f>
        <v>42336.25</v>
      </c>
      <c r="O2" s="14">
        <f>(((M2/60)/60)/24)+DATE(1970,1,1)</f>
        <v>42353.25</v>
      </c>
      <c r="P2" t="b">
        <v>0</v>
      </c>
      <c r="Q2" t="b">
        <v>0</v>
      </c>
      <c r="R2" s="10" t="s">
        <v>17</v>
      </c>
      <c r="S2" t="str">
        <f>LEFT(R2, FIND("/",R2)-1)</f>
        <v>food</v>
      </c>
      <c r="T2" t="str">
        <f>RIGHT(R2,LEN(R2)-FIND("/",R2))</f>
        <v>food trucks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8">
        <f t="shared" ref="I3:I66" si="1">IFERROR((E3/H3),0)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4">
        <f t="shared" ref="N3:N66" si="2">(((L3/60)/60)/24)+DATE(1970,1,1)</f>
        <v>41870.208333333336</v>
      </c>
      <c r="O3" s="14">
        <f t="shared" ref="O3:O66" si="3">(((M3/60)/60)/24)+DATE(1970,1,1)</f>
        <v>41872.208333333336</v>
      </c>
      <c r="P3" t="b">
        <v>0</v>
      </c>
      <c r="Q3" t="b">
        <v>1</v>
      </c>
      <c r="R3" s="10" t="s">
        <v>23</v>
      </c>
      <c r="S3" t="str">
        <f t="shared" ref="S3:S66" si="4">LEFT(R3, FIND("/",R3)-1)</f>
        <v>music</v>
      </c>
      <c r="T3" t="str">
        <f t="shared" ref="T3:T66" si="5">RIGHT(R3,LEN(R3)-FIND("/",R3))</f>
        <v>rock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4">
        <f t="shared" si="2"/>
        <v>41595.25</v>
      </c>
      <c r="O4" s="14">
        <f t="shared" si="3"/>
        <v>41597.25</v>
      </c>
      <c r="P4" t="b">
        <v>0</v>
      </c>
      <c r="Q4" t="b">
        <v>0</v>
      </c>
      <c r="R4" s="10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4">
        <f t="shared" si="2"/>
        <v>43688.208333333328</v>
      </c>
      <c r="O5" s="14">
        <f t="shared" si="3"/>
        <v>43728.208333333328</v>
      </c>
      <c r="P5" t="b">
        <v>0</v>
      </c>
      <c r="Q5" t="b">
        <v>0</v>
      </c>
      <c r="R5" s="10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4">
        <f t="shared" si="2"/>
        <v>43485.25</v>
      </c>
      <c r="O6" s="14">
        <f t="shared" si="3"/>
        <v>43489.25</v>
      </c>
      <c r="P6" t="b">
        <v>0</v>
      </c>
      <c r="Q6" t="b">
        <v>0</v>
      </c>
      <c r="R6" s="10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4">
        <f t="shared" si="2"/>
        <v>41149.208333333336</v>
      </c>
      <c r="O7" s="14">
        <f t="shared" si="3"/>
        <v>41160.208333333336</v>
      </c>
      <c r="P7" t="b">
        <v>0</v>
      </c>
      <c r="Q7" t="b">
        <v>0</v>
      </c>
      <c r="R7" s="10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4">
        <f t="shared" si="2"/>
        <v>42991.208333333328</v>
      </c>
      <c r="O8" s="14">
        <f t="shared" si="3"/>
        <v>42992.208333333328</v>
      </c>
      <c r="P8" t="b">
        <v>0</v>
      </c>
      <c r="Q8" t="b">
        <v>0</v>
      </c>
      <c r="R8" s="10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4">
        <f t="shared" si="2"/>
        <v>42229.208333333328</v>
      </c>
      <c r="O9" s="14">
        <f t="shared" si="3"/>
        <v>42231.208333333328</v>
      </c>
      <c r="P9" t="b">
        <v>0</v>
      </c>
      <c r="Q9" t="b">
        <v>0</v>
      </c>
      <c r="R9" s="10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4">
        <f t="shared" si="2"/>
        <v>40399.208333333336</v>
      </c>
      <c r="O10" s="14">
        <f t="shared" si="3"/>
        <v>40401.208333333336</v>
      </c>
      <c r="P10" t="b">
        <v>0</v>
      </c>
      <c r="Q10" t="b">
        <v>0</v>
      </c>
      <c r="R10" s="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4">
        <f t="shared" si="2"/>
        <v>41536.208333333336</v>
      </c>
      <c r="O11" s="14">
        <f t="shared" si="3"/>
        <v>41585.25</v>
      </c>
      <c r="P11" t="b">
        <v>0</v>
      </c>
      <c r="Q11" t="b">
        <v>0</v>
      </c>
      <c r="R11" s="10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4">
        <f t="shared" si="2"/>
        <v>40404.208333333336</v>
      </c>
      <c r="O12" s="14">
        <f t="shared" si="3"/>
        <v>40452.208333333336</v>
      </c>
      <c r="P12" t="b">
        <v>0</v>
      </c>
      <c r="Q12" t="b">
        <v>0</v>
      </c>
      <c r="R12" s="10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4">
        <f t="shared" si="2"/>
        <v>40442.208333333336</v>
      </c>
      <c r="O13" s="14">
        <f t="shared" si="3"/>
        <v>40448.208333333336</v>
      </c>
      <c r="P13" t="b">
        <v>0</v>
      </c>
      <c r="Q13" t="b">
        <v>1</v>
      </c>
      <c r="R13" s="10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4">
        <f t="shared" si="2"/>
        <v>43760.208333333328</v>
      </c>
      <c r="O14" s="14">
        <f t="shared" si="3"/>
        <v>43768.208333333328</v>
      </c>
      <c r="P14" t="b">
        <v>0</v>
      </c>
      <c r="Q14" t="b">
        <v>0</v>
      </c>
      <c r="R14" s="10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4">
        <f t="shared" si="2"/>
        <v>42532.208333333328</v>
      </c>
      <c r="O15" s="14">
        <f t="shared" si="3"/>
        <v>42544.208333333328</v>
      </c>
      <c r="P15" t="b">
        <v>0</v>
      </c>
      <c r="Q15" t="b">
        <v>0</v>
      </c>
      <c r="R15" s="10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4">
        <f t="shared" si="2"/>
        <v>40974.25</v>
      </c>
      <c r="O16" s="14">
        <f t="shared" si="3"/>
        <v>41001.208333333336</v>
      </c>
      <c r="P16" t="b">
        <v>0</v>
      </c>
      <c r="Q16" t="b">
        <v>0</v>
      </c>
      <c r="R16" s="10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4">
        <f t="shared" si="2"/>
        <v>43809.25</v>
      </c>
      <c r="O17" s="14">
        <f t="shared" si="3"/>
        <v>43813.25</v>
      </c>
      <c r="P17" t="b">
        <v>0</v>
      </c>
      <c r="Q17" t="b">
        <v>0</v>
      </c>
      <c r="R17" s="10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4">
        <f t="shared" si="2"/>
        <v>41661.25</v>
      </c>
      <c r="O18" s="14">
        <f t="shared" si="3"/>
        <v>41683.25</v>
      </c>
      <c r="P18" t="b">
        <v>0</v>
      </c>
      <c r="Q18" t="b">
        <v>0</v>
      </c>
      <c r="R18" s="10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4">
        <f t="shared" si="2"/>
        <v>40555.25</v>
      </c>
      <c r="O19" s="14">
        <f t="shared" si="3"/>
        <v>40556.25</v>
      </c>
      <c r="P19" t="b">
        <v>0</v>
      </c>
      <c r="Q19" t="b">
        <v>0</v>
      </c>
      <c r="R19" s="10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4">
        <f t="shared" si="2"/>
        <v>43351.208333333328</v>
      </c>
      <c r="O20" s="14">
        <f t="shared" si="3"/>
        <v>43359.208333333328</v>
      </c>
      <c r="P20" t="b">
        <v>0</v>
      </c>
      <c r="Q20" t="b">
        <v>0</v>
      </c>
      <c r="R20" s="1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4">
        <f t="shared" si="2"/>
        <v>43528.25</v>
      </c>
      <c r="O21" s="14">
        <f t="shared" si="3"/>
        <v>43549.208333333328</v>
      </c>
      <c r="P21" t="b">
        <v>0</v>
      </c>
      <c r="Q21" t="b">
        <v>1</v>
      </c>
      <c r="R21" s="10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4">
        <f t="shared" si="2"/>
        <v>41848.208333333336</v>
      </c>
      <c r="O22" s="14">
        <f t="shared" si="3"/>
        <v>41848.208333333336</v>
      </c>
      <c r="P22" t="b">
        <v>0</v>
      </c>
      <c r="Q22" t="b">
        <v>0</v>
      </c>
      <c r="R22" s="10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4">
        <f t="shared" si="2"/>
        <v>40770.208333333336</v>
      </c>
      <c r="O23" s="14">
        <f t="shared" si="3"/>
        <v>40804.208333333336</v>
      </c>
      <c r="P23" t="b">
        <v>0</v>
      </c>
      <c r="Q23" t="b">
        <v>0</v>
      </c>
      <c r="R23" s="10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4">
        <f t="shared" si="2"/>
        <v>43193.208333333328</v>
      </c>
      <c r="O24" s="14">
        <f t="shared" si="3"/>
        <v>43208.208333333328</v>
      </c>
      <c r="P24" t="b">
        <v>0</v>
      </c>
      <c r="Q24" t="b">
        <v>0</v>
      </c>
      <c r="R24" s="10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4">
        <f t="shared" si="2"/>
        <v>43510.25</v>
      </c>
      <c r="O25" s="14">
        <f t="shared" si="3"/>
        <v>43563.208333333328</v>
      </c>
      <c r="P25" t="b">
        <v>0</v>
      </c>
      <c r="Q25" t="b">
        <v>0</v>
      </c>
      <c r="R25" s="10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4">
        <f t="shared" si="2"/>
        <v>41811.208333333336</v>
      </c>
      <c r="O26" s="14">
        <f t="shared" si="3"/>
        <v>41813.208333333336</v>
      </c>
      <c r="P26" t="b">
        <v>0</v>
      </c>
      <c r="Q26" t="b">
        <v>0</v>
      </c>
      <c r="R26" s="10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4">
        <f t="shared" si="2"/>
        <v>40681.208333333336</v>
      </c>
      <c r="O27" s="14">
        <f t="shared" si="3"/>
        <v>40701.208333333336</v>
      </c>
      <c r="P27" t="b">
        <v>0</v>
      </c>
      <c r="Q27" t="b">
        <v>1</v>
      </c>
      <c r="R27" s="10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4">
        <f t="shared" si="2"/>
        <v>43312.208333333328</v>
      </c>
      <c r="O28" s="14">
        <f t="shared" si="3"/>
        <v>43339.208333333328</v>
      </c>
      <c r="P28" t="b">
        <v>0</v>
      </c>
      <c r="Q28" t="b">
        <v>0</v>
      </c>
      <c r="R28" s="10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4">
        <f t="shared" si="2"/>
        <v>42280.208333333328</v>
      </c>
      <c r="O29" s="14">
        <f t="shared" si="3"/>
        <v>42288.208333333328</v>
      </c>
      <c r="P29" t="b">
        <v>0</v>
      </c>
      <c r="Q29" t="b">
        <v>0</v>
      </c>
      <c r="R29" s="10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4">
        <f t="shared" si="2"/>
        <v>40218.25</v>
      </c>
      <c r="O30" s="14">
        <f t="shared" si="3"/>
        <v>40241.25</v>
      </c>
      <c r="P30" t="b">
        <v>0</v>
      </c>
      <c r="Q30" t="b">
        <v>1</v>
      </c>
      <c r="R30" s="1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4">
        <f t="shared" si="2"/>
        <v>43301.208333333328</v>
      </c>
      <c r="O31" s="14">
        <f t="shared" si="3"/>
        <v>43341.208333333328</v>
      </c>
      <c r="P31" t="b">
        <v>0</v>
      </c>
      <c r="Q31" t="b">
        <v>0</v>
      </c>
      <c r="R31" s="10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4">
        <f t="shared" si="2"/>
        <v>43609.208333333328</v>
      </c>
      <c r="O32" s="14">
        <f t="shared" si="3"/>
        <v>43614.208333333328</v>
      </c>
      <c r="P32" t="b">
        <v>0</v>
      </c>
      <c r="Q32" t="b">
        <v>0</v>
      </c>
      <c r="R32" s="10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4">
        <f t="shared" si="2"/>
        <v>42374.25</v>
      </c>
      <c r="O33" s="14">
        <f t="shared" si="3"/>
        <v>42402.25</v>
      </c>
      <c r="P33" t="b">
        <v>0</v>
      </c>
      <c r="Q33" t="b">
        <v>0</v>
      </c>
      <c r="R33" s="10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4">
        <f t="shared" si="2"/>
        <v>43110.25</v>
      </c>
      <c r="O34" s="14">
        <f t="shared" si="3"/>
        <v>43137.25</v>
      </c>
      <c r="P34" t="b">
        <v>0</v>
      </c>
      <c r="Q34" t="b">
        <v>0</v>
      </c>
      <c r="R34" s="10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4">
        <f t="shared" si="2"/>
        <v>41917.208333333336</v>
      </c>
      <c r="O35" s="14">
        <f t="shared" si="3"/>
        <v>41954.25</v>
      </c>
      <c r="P35" t="b">
        <v>0</v>
      </c>
      <c r="Q35" t="b">
        <v>0</v>
      </c>
      <c r="R35" s="10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4">
        <f t="shared" si="2"/>
        <v>42817.208333333328</v>
      </c>
      <c r="O36" s="14">
        <f t="shared" si="3"/>
        <v>42822.208333333328</v>
      </c>
      <c r="P36" t="b">
        <v>0</v>
      </c>
      <c r="Q36" t="b">
        <v>0</v>
      </c>
      <c r="R36" s="10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4">
        <f t="shared" si="2"/>
        <v>43484.25</v>
      </c>
      <c r="O37" s="14">
        <f t="shared" si="3"/>
        <v>43526.25</v>
      </c>
      <c r="P37" t="b">
        <v>0</v>
      </c>
      <c r="Q37" t="b">
        <v>1</v>
      </c>
      <c r="R37" s="10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4">
        <f t="shared" si="2"/>
        <v>40600.25</v>
      </c>
      <c r="O38" s="14">
        <f t="shared" si="3"/>
        <v>40625.208333333336</v>
      </c>
      <c r="P38" t="b">
        <v>0</v>
      </c>
      <c r="Q38" t="b">
        <v>0</v>
      </c>
      <c r="R38" s="10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4">
        <f t="shared" si="2"/>
        <v>43744.208333333328</v>
      </c>
      <c r="O39" s="14">
        <f t="shared" si="3"/>
        <v>43777.25</v>
      </c>
      <c r="P39" t="b">
        <v>0</v>
      </c>
      <c r="Q39" t="b">
        <v>1</v>
      </c>
      <c r="R39" s="10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4">
        <f t="shared" si="2"/>
        <v>40469.208333333336</v>
      </c>
      <c r="O40" s="14">
        <f t="shared" si="3"/>
        <v>40474.208333333336</v>
      </c>
      <c r="P40" t="b">
        <v>0</v>
      </c>
      <c r="Q40" t="b">
        <v>0</v>
      </c>
      <c r="R40" s="1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4">
        <f t="shared" si="2"/>
        <v>41330.25</v>
      </c>
      <c r="O41" s="14">
        <f t="shared" si="3"/>
        <v>41344.208333333336</v>
      </c>
      <c r="P41" t="b">
        <v>0</v>
      </c>
      <c r="Q41" t="b">
        <v>0</v>
      </c>
      <c r="R41" s="10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4">
        <f t="shared" si="2"/>
        <v>40334.208333333336</v>
      </c>
      <c r="O42" s="14">
        <f t="shared" si="3"/>
        <v>40353.208333333336</v>
      </c>
      <c r="P42" t="b">
        <v>0</v>
      </c>
      <c r="Q42" t="b">
        <v>1</v>
      </c>
      <c r="R42" s="10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4">
        <f t="shared" si="2"/>
        <v>41156.208333333336</v>
      </c>
      <c r="O43" s="14">
        <f t="shared" si="3"/>
        <v>41182.208333333336</v>
      </c>
      <c r="P43" t="b">
        <v>0</v>
      </c>
      <c r="Q43" t="b">
        <v>1</v>
      </c>
      <c r="R43" s="10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4">
        <f t="shared" si="2"/>
        <v>40728.208333333336</v>
      </c>
      <c r="O44" s="14">
        <f t="shared" si="3"/>
        <v>40737.208333333336</v>
      </c>
      <c r="P44" t="b">
        <v>0</v>
      </c>
      <c r="Q44" t="b">
        <v>0</v>
      </c>
      <c r="R44" s="10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4">
        <f t="shared" si="2"/>
        <v>41844.208333333336</v>
      </c>
      <c r="O45" s="14">
        <f t="shared" si="3"/>
        <v>41860.208333333336</v>
      </c>
      <c r="P45" t="b">
        <v>0</v>
      </c>
      <c r="Q45" t="b">
        <v>0</v>
      </c>
      <c r="R45" s="10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4">
        <f t="shared" si="2"/>
        <v>43541.208333333328</v>
      </c>
      <c r="O46" s="14">
        <f t="shared" si="3"/>
        <v>43542.208333333328</v>
      </c>
      <c r="P46" t="b">
        <v>0</v>
      </c>
      <c r="Q46" t="b">
        <v>0</v>
      </c>
      <c r="R46" s="10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4">
        <f t="shared" si="2"/>
        <v>42676.208333333328</v>
      </c>
      <c r="O47" s="14">
        <f t="shared" si="3"/>
        <v>42691.25</v>
      </c>
      <c r="P47" t="b">
        <v>0</v>
      </c>
      <c r="Q47" t="b">
        <v>1</v>
      </c>
      <c r="R47" s="10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4">
        <f t="shared" si="2"/>
        <v>40367.208333333336</v>
      </c>
      <c r="O48" s="14">
        <f t="shared" si="3"/>
        <v>40390.208333333336</v>
      </c>
      <c r="P48" t="b">
        <v>0</v>
      </c>
      <c r="Q48" t="b">
        <v>0</v>
      </c>
      <c r="R48" s="10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4">
        <f t="shared" si="2"/>
        <v>41727.208333333336</v>
      </c>
      <c r="O49" s="14">
        <f t="shared" si="3"/>
        <v>41757.208333333336</v>
      </c>
      <c r="P49" t="b">
        <v>0</v>
      </c>
      <c r="Q49" t="b">
        <v>0</v>
      </c>
      <c r="R49" s="10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4">
        <f t="shared" si="2"/>
        <v>42180.208333333328</v>
      </c>
      <c r="O50" s="14">
        <f t="shared" si="3"/>
        <v>42192.208333333328</v>
      </c>
      <c r="P50" t="b">
        <v>0</v>
      </c>
      <c r="Q50" t="b">
        <v>0</v>
      </c>
      <c r="R50" s="1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4">
        <f t="shared" si="2"/>
        <v>43758.208333333328</v>
      </c>
      <c r="O51" s="14">
        <f t="shared" si="3"/>
        <v>43803.25</v>
      </c>
      <c r="P51" t="b">
        <v>0</v>
      </c>
      <c r="Q51" t="b">
        <v>0</v>
      </c>
      <c r="R51" s="10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4">
        <f t="shared" si="2"/>
        <v>41487.208333333336</v>
      </c>
      <c r="O52" s="14">
        <f t="shared" si="3"/>
        <v>41515.208333333336</v>
      </c>
      <c r="P52" t="b">
        <v>0</v>
      </c>
      <c r="Q52" t="b">
        <v>0</v>
      </c>
      <c r="R52" s="10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4">
        <f t="shared" si="2"/>
        <v>40995.208333333336</v>
      </c>
      <c r="O53" s="14">
        <f t="shared" si="3"/>
        <v>41011.208333333336</v>
      </c>
      <c r="P53" t="b">
        <v>0</v>
      </c>
      <c r="Q53" t="b">
        <v>1</v>
      </c>
      <c r="R53" s="10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4">
        <f t="shared" si="2"/>
        <v>40436.208333333336</v>
      </c>
      <c r="O54" s="14">
        <f t="shared" si="3"/>
        <v>40440.208333333336</v>
      </c>
      <c r="P54" t="b">
        <v>0</v>
      </c>
      <c r="Q54" t="b">
        <v>0</v>
      </c>
      <c r="R54" s="10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4">
        <f t="shared" si="2"/>
        <v>41779.208333333336</v>
      </c>
      <c r="O55" s="14">
        <f t="shared" si="3"/>
        <v>41818.208333333336</v>
      </c>
      <c r="P55" t="b">
        <v>0</v>
      </c>
      <c r="Q55" t="b">
        <v>0</v>
      </c>
      <c r="R55" s="10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4">
        <f t="shared" si="2"/>
        <v>43170.25</v>
      </c>
      <c r="O56" s="14">
        <f t="shared" si="3"/>
        <v>43176.208333333328</v>
      </c>
      <c r="P56" t="b">
        <v>0</v>
      </c>
      <c r="Q56" t="b">
        <v>0</v>
      </c>
      <c r="R56" s="10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4">
        <f t="shared" si="2"/>
        <v>43311.208333333328</v>
      </c>
      <c r="O57" s="14">
        <f t="shared" si="3"/>
        <v>43316.208333333328</v>
      </c>
      <c r="P57" t="b">
        <v>0</v>
      </c>
      <c r="Q57" t="b">
        <v>0</v>
      </c>
      <c r="R57" s="10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4">
        <f t="shared" si="2"/>
        <v>42014.25</v>
      </c>
      <c r="O58" s="14">
        <f t="shared" si="3"/>
        <v>42021.25</v>
      </c>
      <c r="P58" t="b">
        <v>0</v>
      </c>
      <c r="Q58" t="b">
        <v>0</v>
      </c>
      <c r="R58" s="10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4">
        <f t="shared" si="2"/>
        <v>42979.208333333328</v>
      </c>
      <c r="O59" s="14">
        <f t="shared" si="3"/>
        <v>42991.208333333328</v>
      </c>
      <c r="P59" t="b">
        <v>0</v>
      </c>
      <c r="Q59" t="b">
        <v>0</v>
      </c>
      <c r="R59" s="10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4">
        <f t="shared" si="2"/>
        <v>42268.208333333328</v>
      </c>
      <c r="O60" s="14">
        <f t="shared" si="3"/>
        <v>42281.208333333328</v>
      </c>
      <c r="P60" t="b">
        <v>0</v>
      </c>
      <c r="Q60" t="b">
        <v>0</v>
      </c>
      <c r="R60" s="1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4">
        <f t="shared" si="2"/>
        <v>42898.208333333328</v>
      </c>
      <c r="O61" s="14">
        <f t="shared" si="3"/>
        <v>42913.208333333328</v>
      </c>
      <c r="P61" t="b">
        <v>0</v>
      </c>
      <c r="Q61" t="b">
        <v>1</v>
      </c>
      <c r="R61" s="10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4">
        <f t="shared" si="2"/>
        <v>41107.208333333336</v>
      </c>
      <c r="O62" s="14">
        <f t="shared" si="3"/>
        <v>41110.208333333336</v>
      </c>
      <c r="P62" t="b">
        <v>0</v>
      </c>
      <c r="Q62" t="b">
        <v>0</v>
      </c>
      <c r="R62" s="10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4">
        <f t="shared" si="2"/>
        <v>40595.25</v>
      </c>
      <c r="O63" s="14">
        <f t="shared" si="3"/>
        <v>40635.208333333336</v>
      </c>
      <c r="P63" t="b">
        <v>0</v>
      </c>
      <c r="Q63" t="b">
        <v>0</v>
      </c>
      <c r="R63" s="10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4">
        <f t="shared" si="2"/>
        <v>42160.208333333328</v>
      </c>
      <c r="O64" s="14">
        <f t="shared" si="3"/>
        <v>42161.208333333328</v>
      </c>
      <c r="P64" t="b">
        <v>0</v>
      </c>
      <c r="Q64" t="b">
        <v>0</v>
      </c>
      <c r="R64" s="10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4">
        <f t="shared" si="2"/>
        <v>42853.208333333328</v>
      </c>
      <c r="O65" s="14">
        <f t="shared" si="3"/>
        <v>42859.208333333328</v>
      </c>
      <c r="P65" t="b">
        <v>0</v>
      </c>
      <c r="Q65" t="b">
        <v>0</v>
      </c>
      <c r="R65" s="10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4">
        <f t="shared" si="2"/>
        <v>43283.208333333328</v>
      </c>
      <c r="O66" s="14">
        <f t="shared" si="3"/>
        <v>43298.208333333328</v>
      </c>
      <c r="P66" t="b">
        <v>0</v>
      </c>
      <c r="Q66" t="b">
        <v>1</v>
      </c>
      <c r="R66" s="10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(E67/D67)*100</f>
        <v>236.14754098360655</v>
      </c>
      <c r="G67" t="s">
        <v>20</v>
      </c>
      <c r="H67">
        <v>236</v>
      </c>
      <c r="I67" s="8">
        <f t="shared" ref="I67:I130" si="7">IFERROR((E67/H67),0)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4">
        <f t="shared" ref="N67:N130" si="8">(((L67/60)/60)/24)+DATE(1970,1,1)</f>
        <v>40570.25</v>
      </c>
      <c r="O67" s="14">
        <f t="shared" ref="O67:O130" si="9">(((M67/60)/60)/24)+DATE(1970,1,1)</f>
        <v>40577.25</v>
      </c>
      <c r="P67" t="b">
        <v>0</v>
      </c>
      <c r="Q67" t="b">
        <v>0</v>
      </c>
      <c r="R67" s="10" t="s">
        <v>33</v>
      </c>
      <c r="S67" t="str">
        <f t="shared" ref="S67:S130" si="10">LEFT(R67, FIND("/",R67)-1)</f>
        <v>theater</v>
      </c>
      <c r="T67" t="str">
        <f t="shared" ref="T67:T130" si="11">RIGHT(R67,LEN(R67)-FIND("/",R67))</f>
        <v>plays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4">
        <f t="shared" si="8"/>
        <v>42102.208333333328</v>
      </c>
      <c r="O68" s="14">
        <f t="shared" si="9"/>
        <v>42107.208333333328</v>
      </c>
      <c r="P68" t="b">
        <v>0</v>
      </c>
      <c r="Q68" t="b">
        <v>1</v>
      </c>
      <c r="R68" s="10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8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4">
        <f t="shared" si="8"/>
        <v>40203.25</v>
      </c>
      <c r="O69" s="14">
        <f t="shared" si="9"/>
        <v>40208.25</v>
      </c>
      <c r="P69" t="b">
        <v>0</v>
      </c>
      <c r="Q69" t="b">
        <v>1</v>
      </c>
      <c r="R69" s="10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8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4">
        <f t="shared" si="8"/>
        <v>42943.208333333328</v>
      </c>
      <c r="O70" s="14">
        <f t="shared" si="9"/>
        <v>42990.208333333328</v>
      </c>
      <c r="P70" t="b">
        <v>0</v>
      </c>
      <c r="Q70" t="b">
        <v>1</v>
      </c>
      <c r="R70" s="1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4">
        <f t="shared" si="8"/>
        <v>40531.25</v>
      </c>
      <c r="O71" s="14">
        <f t="shared" si="9"/>
        <v>40565.25</v>
      </c>
      <c r="P71" t="b">
        <v>0</v>
      </c>
      <c r="Q71" t="b">
        <v>0</v>
      </c>
      <c r="R71" s="10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4">
        <f t="shared" si="8"/>
        <v>40484.208333333336</v>
      </c>
      <c r="O72" s="14">
        <f t="shared" si="9"/>
        <v>40533.25</v>
      </c>
      <c r="P72" t="b">
        <v>0</v>
      </c>
      <c r="Q72" t="b">
        <v>1</v>
      </c>
      <c r="R72" s="10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4">
        <f t="shared" si="8"/>
        <v>43799.25</v>
      </c>
      <c r="O73" s="14">
        <f t="shared" si="9"/>
        <v>43803.25</v>
      </c>
      <c r="P73" t="b">
        <v>0</v>
      </c>
      <c r="Q73" t="b">
        <v>0</v>
      </c>
      <c r="R73" s="10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4">
        <f t="shared" si="8"/>
        <v>42186.208333333328</v>
      </c>
      <c r="O74" s="14">
        <f t="shared" si="9"/>
        <v>42222.208333333328</v>
      </c>
      <c r="P74" t="b">
        <v>0</v>
      </c>
      <c r="Q74" t="b">
        <v>0</v>
      </c>
      <c r="R74" s="10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4">
        <f t="shared" si="8"/>
        <v>42701.25</v>
      </c>
      <c r="O75" s="14">
        <f t="shared" si="9"/>
        <v>42704.25</v>
      </c>
      <c r="P75" t="b">
        <v>0</v>
      </c>
      <c r="Q75" t="b">
        <v>0</v>
      </c>
      <c r="R75" s="10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4">
        <f t="shared" si="8"/>
        <v>42456.208333333328</v>
      </c>
      <c r="O76" s="14">
        <f t="shared" si="9"/>
        <v>42457.208333333328</v>
      </c>
      <c r="P76" t="b">
        <v>0</v>
      </c>
      <c r="Q76" t="b">
        <v>0</v>
      </c>
      <c r="R76" s="10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4">
        <f t="shared" si="8"/>
        <v>43296.208333333328</v>
      </c>
      <c r="O77" s="14">
        <f t="shared" si="9"/>
        <v>43304.208333333328</v>
      </c>
      <c r="P77" t="b">
        <v>0</v>
      </c>
      <c r="Q77" t="b">
        <v>0</v>
      </c>
      <c r="R77" s="10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4">
        <f t="shared" si="8"/>
        <v>42027.25</v>
      </c>
      <c r="O78" s="14">
        <f t="shared" si="9"/>
        <v>42076.208333333328</v>
      </c>
      <c r="P78" t="b">
        <v>1</v>
      </c>
      <c r="Q78" t="b">
        <v>1</v>
      </c>
      <c r="R78" s="10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4">
        <f t="shared" si="8"/>
        <v>40448.208333333336</v>
      </c>
      <c r="O79" s="14">
        <f t="shared" si="9"/>
        <v>40462.208333333336</v>
      </c>
      <c r="P79" t="b">
        <v>0</v>
      </c>
      <c r="Q79" t="b">
        <v>1</v>
      </c>
      <c r="R79" s="10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4">
        <f t="shared" si="8"/>
        <v>43206.208333333328</v>
      </c>
      <c r="O80" s="14">
        <f t="shared" si="9"/>
        <v>43207.208333333328</v>
      </c>
      <c r="P80" t="b">
        <v>0</v>
      </c>
      <c r="Q80" t="b">
        <v>0</v>
      </c>
      <c r="R80" s="1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4">
        <f t="shared" si="8"/>
        <v>43267.208333333328</v>
      </c>
      <c r="O81" s="14">
        <f t="shared" si="9"/>
        <v>43272.208333333328</v>
      </c>
      <c r="P81" t="b">
        <v>0</v>
      </c>
      <c r="Q81" t="b">
        <v>0</v>
      </c>
      <c r="R81" s="10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4">
        <f t="shared" si="8"/>
        <v>42976.208333333328</v>
      </c>
      <c r="O82" s="14">
        <f t="shared" si="9"/>
        <v>43006.208333333328</v>
      </c>
      <c r="P82" t="b">
        <v>0</v>
      </c>
      <c r="Q82" t="b">
        <v>0</v>
      </c>
      <c r="R82" s="10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4">
        <f t="shared" si="8"/>
        <v>43062.25</v>
      </c>
      <c r="O83" s="14">
        <f t="shared" si="9"/>
        <v>43087.25</v>
      </c>
      <c r="P83" t="b">
        <v>0</v>
      </c>
      <c r="Q83" t="b">
        <v>0</v>
      </c>
      <c r="R83" s="10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4">
        <f t="shared" si="8"/>
        <v>43482.25</v>
      </c>
      <c r="O84" s="14">
        <f t="shared" si="9"/>
        <v>43489.25</v>
      </c>
      <c r="P84" t="b">
        <v>0</v>
      </c>
      <c r="Q84" t="b">
        <v>1</v>
      </c>
      <c r="R84" s="10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4">
        <f t="shared" si="8"/>
        <v>42579.208333333328</v>
      </c>
      <c r="O85" s="14">
        <f t="shared" si="9"/>
        <v>42601.208333333328</v>
      </c>
      <c r="P85" t="b">
        <v>0</v>
      </c>
      <c r="Q85" t="b">
        <v>0</v>
      </c>
      <c r="R85" s="10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4">
        <f t="shared" si="8"/>
        <v>41118.208333333336</v>
      </c>
      <c r="O86" s="14">
        <f t="shared" si="9"/>
        <v>41128.208333333336</v>
      </c>
      <c r="P86" t="b">
        <v>0</v>
      </c>
      <c r="Q86" t="b">
        <v>0</v>
      </c>
      <c r="R86" s="10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4">
        <f t="shared" si="8"/>
        <v>40797.208333333336</v>
      </c>
      <c r="O87" s="14">
        <f t="shared" si="9"/>
        <v>40805.208333333336</v>
      </c>
      <c r="P87" t="b">
        <v>0</v>
      </c>
      <c r="Q87" t="b">
        <v>0</v>
      </c>
      <c r="R87" s="10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4">
        <f t="shared" si="8"/>
        <v>42128.208333333328</v>
      </c>
      <c r="O88" s="14">
        <f t="shared" si="9"/>
        <v>42141.208333333328</v>
      </c>
      <c r="P88" t="b">
        <v>1</v>
      </c>
      <c r="Q88" t="b">
        <v>0</v>
      </c>
      <c r="R88" s="10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4">
        <f t="shared" si="8"/>
        <v>40610.25</v>
      </c>
      <c r="O89" s="14">
        <f t="shared" si="9"/>
        <v>40621.208333333336</v>
      </c>
      <c r="P89" t="b">
        <v>0</v>
      </c>
      <c r="Q89" t="b">
        <v>1</v>
      </c>
      <c r="R89" s="10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4">
        <f t="shared" si="8"/>
        <v>42110.208333333328</v>
      </c>
      <c r="O90" s="14">
        <f t="shared" si="9"/>
        <v>42132.208333333328</v>
      </c>
      <c r="P90" t="b">
        <v>0</v>
      </c>
      <c r="Q90" t="b">
        <v>0</v>
      </c>
      <c r="R90" s="1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4">
        <f t="shared" si="8"/>
        <v>40283.208333333336</v>
      </c>
      <c r="O91" s="14">
        <f t="shared" si="9"/>
        <v>40285.208333333336</v>
      </c>
      <c r="P91" t="b">
        <v>0</v>
      </c>
      <c r="Q91" t="b">
        <v>0</v>
      </c>
      <c r="R91" s="10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4">
        <f t="shared" si="8"/>
        <v>42425.25</v>
      </c>
      <c r="O92" s="14">
        <f t="shared" si="9"/>
        <v>42425.25</v>
      </c>
      <c r="P92" t="b">
        <v>0</v>
      </c>
      <c r="Q92" t="b">
        <v>1</v>
      </c>
      <c r="R92" s="10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4">
        <f t="shared" si="8"/>
        <v>42588.208333333328</v>
      </c>
      <c r="O93" s="14">
        <f t="shared" si="9"/>
        <v>42616.208333333328</v>
      </c>
      <c r="P93" t="b">
        <v>0</v>
      </c>
      <c r="Q93" t="b">
        <v>0</v>
      </c>
      <c r="R93" s="10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4">
        <f t="shared" si="8"/>
        <v>40352.208333333336</v>
      </c>
      <c r="O94" s="14">
        <f t="shared" si="9"/>
        <v>40353.208333333336</v>
      </c>
      <c r="P94" t="b">
        <v>0</v>
      </c>
      <c r="Q94" t="b">
        <v>1</v>
      </c>
      <c r="R94" s="10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4">
        <f t="shared" si="8"/>
        <v>41202.208333333336</v>
      </c>
      <c r="O95" s="14">
        <f t="shared" si="9"/>
        <v>41206.208333333336</v>
      </c>
      <c r="P95" t="b">
        <v>0</v>
      </c>
      <c r="Q95" t="b">
        <v>1</v>
      </c>
      <c r="R95" s="10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4">
        <f t="shared" si="8"/>
        <v>43562.208333333328</v>
      </c>
      <c r="O96" s="14">
        <f t="shared" si="9"/>
        <v>43573.208333333328</v>
      </c>
      <c r="P96" t="b">
        <v>0</v>
      </c>
      <c r="Q96" t="b">
        <v>0</v>
      </c>
      <c r="R96" s="10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4">
        <f t="shared" si="8"/>
        <v>43752.208333333328</v>
      </c>
      <c r="O97" s="14">
        <f t="shared" si="9"/>
        <v>43759.208333333328</v>
      </c>
      <c r="P97" t="b">
        <v>0</v>
      </c>
      <c r="Q97" t="b">
        <v>0</v>
      </c>
      <c r="R97" s="10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4">
        <f t="shared" si="8"/>
        <v>40612.25</v>
      </c>
      <c r="O98" s="14">
        <f t="shared" si="9"/>
        <v>40625.208333333336</v>
      </c>
      <c r="P98" t="b">
        <v>0</v>
      </c>
      <c r="Q98" t="b">
        <v>0</v>
      </c>
      <c r="R98" s="10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4">
        <f t="shared" si="8"/>
        <v>42180.208333333328</v>
      </c>
      <c r="O99" s="14">
        <f t="shared" si="9"/>
        <v>42234.208333333328</v>
      </c>
      <c r="P99" t="b">
        <v>0</v>
      </c>
      <c r="Q99" t="b">
        <v>0</v>
      </c>
      <c r="R99" s="10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4">
        <f t="shared" si="8"/>
        <v>42212.208333333328</v>
      </c>
      <c r="O100" s="14">
        <f t="shared" si="9"/>
        <v>42216.208333333328</v>
      </c>
      <c r="P100" t="b">
        <v>0</v>
      </c>
      <c r="Q100" t="b">
        <v>0</v>
      </c>
      <c r="R100" s="1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4">
        <f t="shared" si="8"/>
        <v>41968.25</v>
      </c>
      <c r="O101" s="14">
        <f t="shared" si="9"/>
        <v>41997.25</v>
      </c>
      <c r="P101" t="b">
        <v>0</v>
      </c>
      <c r="Q101" t="b">
        <v>0</v>
      </c>
      <c r="R101" s="10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4">
        <f t="shared" si="8"/>
        <v>40835.208333333336</v>
      </c>
      <c r="O102" s="14">
        <f t="shared" si="9"/>
        <v>40853.208333333336</v>
      </c>
      <c r="P102" t="b">
        <v>0</v>
      </c>
      <c r="Q102" t="b">
        <v>0</v>
      </c>
      <c r="R102" s="10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4">
        <f t="shared" si="8"/>
        <v>42056.25</v>
      </c>
      <c r="O103" s="14">
        <f t="shared" si="9"/>
        <v>42063.25</v>
      </c>
      <c r="P103" t="b">
        <v>0</v>
      </c>
      <c r="Q103" t="b">
        <v>1</v>
      </c>
      <c r="R103" s="10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4">
        <f t="shared" si="8"/>
        <v>43234.208333333328</v>
      </c>
      <c r="O104" s="14">
        <f t="shared" si="9"/>
        <v>43241.208333333328</v>
      </c>
      <c r="P104" t="b">
        <v>0</v>
      </c>
      <c r="Q104" t="b">
        <v>1</v>
      </c>
      <c r="R104" s="10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4">
        <f t="shared" si="8"/>
        <v>40475.208333333336</v>
      </c>
      <c r="O105" s="14">
        <f t="shared" si="9"/>
        <v>40484.208333333336</v>
      </c>
      <c r="P105" t="b">
        <v>0</v>
      </c>
      <c r="Q105" t="b">
        <v>0</v>
      </c>
      <c r="R105" s="10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4">
        <f t="shared" si="8"/>
        <v>42878.208333333328</v>
      </c>
      <c r="O106" s="14">
        <f t="shared" si="9"/>
        <v>42879.208333333328</v>
      </c>
      <c r="P106" t="b">
        <v>0</v>
      </c>
      <c r="Q106" t="b">
        <v>0</v>
      </c>
      <c r="R106" s="10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4">
        <f t="shared" si="8"/>
        <v>41366.208333333336</v>
      </c>
      <c r="O107" s="14">
        <f t="shared" si="9"/>
        <v>41384.208333333336</v>
      </c>
      <c r="P107" t="b">
        <v>0</v>
      </c>
      <c r="Q107" t="b">
        <v>0</v>
      </c>
      <c r="R107" s="10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4">
        <f t="shared" si="8"/>
        <v>43716.208333333328</v>
      </c>
      <c r="O108" s="14">
        <f t="shared" si="9"/>
        <v>43721.208333333328</v>
      </c>
      <c r="P108" t="b">
        <v>0</v>
      </c>
      <c r="Q108" t="b">
        <v>0</v>
      </c>
      <c r="R108" s="10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4">
        <f t="shared" si="8"/>
        <v>43213.208333333328</v>
      </c>
      <c r="O109" s="14">
        <f t="shared" si="9"/>
        <v>43230.208333333328</v>
      </c>
      <c r="P109" t="b">
        <v>0</v>
      </c>
      <c r="Q109" t="b">
        <v>1</v>
      </c>
      <c r="R109" s="10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4">
        <f t="shared" si="8"/>
        <v>41005.208333333336</v>
      </c>
      <c r="O110" s="14">
        <f t="shared" si="9"/>
        <v>41042.208333333336</v>
      </c>
      <c r="P110" t="b">
        <v>0</v>
      </c>
      <c r="Q110" t="b">
        <v>0</v>
      </c>
      <c r="R110" s="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4">
        <f t="shared" si="8"/>
        <v>41651.25</v>
      </c>
      <c r="O111" s="14">
        <f t="shared" si="9"/>
        <v>41653.25</v>
      </c>
      <c r="P111" t="b">
        <v>0</v>
      </c>
      <c r="Q111" t="b">
        <v>0</v>
      </c>
      <c r="R111" s="10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4">
        <f t="shared" si="8"/>
        <v>43354.208333333328</v>
      </c>
      <c r="O112" s="14">
        <f t="shared" si="9"/>
        <v>43373.208333333328</v>
      </c>
      <c r="P112" t="b">
        <v>0</v>
      </c>
      <c r="Q112" t="b">
        <v>0</v>
      </c>
      <c r="R112" s="10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4">
        <f t="shared" si="8"/>
        <v>41174.208333333336</v>
      </c>
      <c r="O113" s="14">
        <f t="shared" si="9"/>
        <v>41180.208333333336</v>
      </c>
      <c r="P113" t="b">
        <v>0</v>
      </c>
      <c r="Q113" t="b">
        <v>0</v>
      </c>
      <c r="R113" s="10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4">
        <f t="shared" si="8"/>
        <v>41875.208333333336</v>
      </c>
      <c r="O114" s="14">
        <f t="shared" si="9"/>
        <v>41890.208333333336</v>
      </c>
      <c r="P114" t="b">
        <v>0</v>
      </c>
      <c r="Q114" t="b">
        <v>0</v>
      </c>
      <c r="R114" s="10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4">
        <f t="shared" si="8"/>
        <v>42990.208333333328</v>
      </c>
      <c r="O115" s="14">
        <f t="shared" si="9"/>
        <v>42997.208333333328</v>
      </c>
      <c r="P115" t="b">
        <v>0</v>
      </c>
      <c r="Q115" t="b">
        <v>0</v>
      </c>
      <c r="R115" s="10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4">
        <f t="shared" si="8"/>
        <v>43564.208333333328</v>
      </c>
      <c r="O116" s="14">
        <f t="shared" si="9"/>
        <v>43565.208333333328</v>
      </c>
      <c r="P116" t="b">
        <v>0</v>
      </c>
      <c r="Q116" t="b">
        <v>1</v>
      </c>
      <c r="R116" s="10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4">
        <f t="shared" si="8"/>
        <v>43056.25</v>
      </c>
      <c r="O117" s="14">
        <f t="shared" si="9"/>
        <v>43091.25</v>
      </c>
      <c r="P117" t="b">
        <v>0</v>
      </c>
      <c r="Q117" t="b">
        <v>0</v>
      </c>
      <c r="R117" s="10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4">
        <f t="shared" si="8"/>
        <v>42265.208333333328</v>
      </c>
      <c r="O118" s="14">
        <f t="shared" si="9"/>
        <v>42266.208333333328</v>
      </c>
      <c r="P118" t="b">
        <v>0</v>
      </c>
      <c r="Q118" t="b">
        <v>0</v>
      </c>
      <c r="R118" s="10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4">
        <f t="shared" si="8"/>
        <v>40808.208333333336</v>
      </c>
      <c r="O119" s="14">
        <f t="shared" si="9"/>
        <v>40814.208333333336</v>
      </c>
      <c r="P119" t="b">
        <v>0</v>
      </c>
      <c r="Q119" t="b">
        <v>0</v>
      </c>
      <c r="R119" s="10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4">
        <f t="shared" si="8"/>
        <v>41665.25</v>
      </c>
      <c r="O120" s="14">
        <f t="shared" si="9"/>
        <v>41671.25</v>
      </c>
      <c r="P120" t="b">
        <v>0</v>
      </c>
      <c r="Q120" t="b">
        <v>0</v>
      </c>
      <c r="R120" s="1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4">
        <f t="shared" si="8"/>
        <v>41806.208333333336</v>
      </c>
      <c r="O121" s="14">
        <f t="shared" si="9"/>
        <v>41823.208333333336</v>
      </c>
      <c r="P121" t="b">
        <v>0</v>
      </c>
      <c r="Q121" t="b">
        <v>1</v>
      </c>
      <c r="R121" s="10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4">
        <f t="shared" si="8"/>
        <v>42111.208333333328</v>
      </c>
      <c r="O122" s="14">
        <f t="shared" si="9"/>
        <v>42115.208333333328</v>
      </c>
      <c r="P122" t="b">
        <v>0</v>
      </c>
      <c r="Q122" t="b">
        <v>1</v>
      </c>
      <c r="R122" s="10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4">
        <f t="shared" si="8"/>
        <v>41917.208333333336</v>
      </c>
      <c r="O123" s="14">
        <f t="shared" si="9"/>
        <v>41930.208333333336</v>
      </c>
      <c r="P123" t="b">
        <v>0</v>
      </c>
      <c r="Q123" t="b">
        <v>0</v>
      </c>
      <c r="R123" s="10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4">
        <f t="shared" si="8"/>
        <v>41970.25</v>
      </c>
      <c r="O124" s="14">
        <f t="shared" si="9"/>
        <v>41997.25</v>
      </c>
      <c r="P124" t="b">
        <v>0</v>
      </c>
      <c r="Q124" t="b">
        <v>0</v>
      </c>
      <c r="R124" s="10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4">
        <f t="shared" si="8"/>
        <v>42332.25</v>
      </c>
      <c r="O125" s="14">
        <f t="shared" si="9"/>
        <v>42335.25</v>
      </c>
      <c r="P125" t="b">
        <v>1</v>
      </c>
      <c r="Q125" t="b">
        <v>0</v>
      </c>
      <c r="R125" s="10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4">
        <f t="shared" si="8"/>
        <v>43598.208333333328</v>
      </c>
      <c r="O126" s="14">
        <f t="shared" si="9"/>
        <v>43651.208333333328</v>
      </c>
      <c r="P126" t="b">
        <v>0</v>
      </c>
      <c r="Q126" t="b">
        <v>0</v>
      </c>
      <c r="R126" s="10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4">
        <f t="shared" si="8"/>
        <v>43362.208333333328</v>
      </c>
      <c r="O127" s="14">
        <f t="shared" si="9"/>
        <v>43366.208333333328</v>
      </c>
      <c r="P127" t="b">
        <v>0</v>
      </c>
      <c r="Q127" t="b">
        <v>0</v>
      </c>
      <c r="R127" s="10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4">
        <f t="shared" si="8"/>
        <v>42596.208333333328</v>
      </c>
      <c r="O128" s="14">
        <f t="shared" si="9"/>
        <v>42624.208333333328</v>
      </c>
      <c r="P128" t="b">
        <v>0</v>
      </c>
      <c r="Q128" t="b">
        <v>1</v>
      </c>
      <c r="R128" s="10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4">
        <f t="shared" si="8"/>
        <v>40310.208333333336</v>
      </c>
      <c r="O129" s="14">
        <f t="shared" si="9"/>
        <v>40313.208333333336</v>
      </c>
      <c r="P129" t="b">
        <v>0</v>
      </c>
      <c r="Q129" t="b">
        <v>0</v>
      </c>
      <c r="R129" s="10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8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4">
        <f t="shared" si="8"/>
        <v>40417.208333333336</v>
      </c>
      <c r="O130" s="14">
        <f t="shared" si="9"/>
        <v>40430.208333333336</v>
      </c>
      <c r="P130" t="b">
        <v>0</v>
      </c>
      <c r="Q130" t="b">
        <v>0</v>
      </c>
      <c r="R130" s="1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(E131/D131)*100</f>
        <v>3.202693602693603</v>
      </c>
      <c r="G131" t="s">
        <v>74</v>
      </c>
      <c r="H131">
        <v>55</v>
      </c>
      <c r="I131" s="8">
        <f t="shared" ref="I131:I194" si="13">IFERROR((E131/H131),0)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4">
        <f t="shared" ref="N131:N194" si="14">(((L131/60)/60)/24)+DATE(1970,1,1)</f>
        <v>42038.25</v>
      </c>
      <c r="O131" s="14">
        <f t="shared" ref="O131:O194" si="15">(((M131/60)/60)/24)+DATE(1970,1,1)</f>
        <v>42063.25</v>
      </c>
      <c r="P131" t="b">
        <v>0</v>
      </c>
      <c r="Q131" t="b">
        <v>0</v>
      </c>
      <c r="R131" s="10" t="s">
        <v>17</v>
      </c>
      <c r="S131" t="str">
        <f t="shared" ref="S131:S194" si="16">LEFT(R131, FIND("/",R131)-1)</f>
        <v>food</v>
      </c>
      <c r="T131" t="str">
        <f t="shared" ref="T131:T194" si="17">RIGHT(R131,LEN(R131)-FIND("/",R131))</f>
        <v>food trucks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8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4">
        <f t="shared" si="14"/>
        <v>40842.208333333336</v>
      </c>
      <c r="O132" s="14">
        <f t="shared" si="15"/>
        <v>40858.25</v>
      </c>
      <c r="P132" t="b">
        <v>0</v>
      </c>
      <c r="Q132" t="b">
        <v>0</v>
      </c>
      <c r="R132" s="10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8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4">
        <f t="shared" si="14"/>
        <v>41607.25</v>
      </c>
      <c r="O133" s="14">
        <f t="shared" si="15"/>
        <v>41620.25</v>
      </c>
      <c r="P133" t="b">
        <v>0</v>
      </c>
      <c r="Q133" t="b">
        <v>0</v>
      </c>
      <c r="R133" s="10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8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4">
        <f t="shared" si="14"/>
        <v>43112.25</v>
      </c>
      <c r="O134" s="14">
        <f t="shared" si="15"/>
        <v>43128.25</v>
      </c>
      <c r="P134" t="b">
        <v>0</v>
      </c>
      <c r="Q134" t="b">
        <v>1</v>
      </c>
      <c r="R134" s="10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8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4">
        <f t="shared" si="14"/>
        <v>40767.208333333336</v>
      </c>
      <c r="O135" s="14">
        <f t="shared" si="15"/>
        <v>40789.208333333336</v>
      </c>
      <c r="P135" t="b">
        <v>0</v>
      </c>
      <c r="Q135" t="b">
        <v>0</v>
      </c>
      <c r="R135" s="10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8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4">
        <f t="shared" si="14"/>
        <v>40713.208333333336</v>
      </c>
      <c r="O136" s="14">
        <f t="shared" si="15"/>
        <v>40762.208333333336</v>
      </c>
      <c r="P136" t="b">
        <v>0</v>
      </c>
      <c r="Q136" t="b">
        <v>1</v>
      </c>
      <c r="R136" s="10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8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4">
        <f t="shared" si="14"/>
        <v>41340.25</v>
      </c>
      <c r="O137" s="14">
        <f t="shared" si="15"/>
        <v>41345.208333333336</v>
      </c>
      <c r="P137" t="b">
        <v>0</v>
      </c>
      <c r="Q137" t="b">
        <v>1</v>
      </c>
      <c r="R137" s="10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4">
        <f t="shared" si="14"/>
        <v>41797.208333333336</v>
      </c>
      <c r="O138" s="14">
        <f t="shared" si="15"/>
        <v>41809.208333333336</v>
      </c>
      <c r="P138" t="b">
        <v>0</v>
      </c>
      <c r="Q138" t="b">
        <v>1</v>
      </c>
      <c r="R138" s="10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8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4">
        <f t="shared" si="14"/>
        <v>40457.208333333336</v>
      </c>
      <c r="O139" s="14">
        <f t="shared" si="15"/>
        <v>40463.208333333336</v>
      </c>
      <c r="P139" t="b">
        <v>0</v>
      </c>
      <c r="Q139" t="b">
        <v>0</v>
      </c>
      <c r="R139" s="10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8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4">
        <f t="shared" si="14"/>
        <v>41180.208333333336</v>
      </c>
      <c r="O140" s="14">
        <f t="shared" si="15"/>
        <v>41186.208333333336</v>
      </c>
      <c r="P140" t="b">
        <v>0</v>
      </c>
      <c r="Q140" t="b">
        <v>0</v>
      </c>
      <c r="R140" s="1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8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4">
        <f t="shared" si="14"/>
        <v>42115.208333333328</v>
      </c>
      <c r="O141" s="14">
        <f t="shared" si="15"/>
        <v>42131.208333333328</v>
      </c>
      <c r="P141" t="b">
        <v>0</v>
      </c>
      <c r="Q141" t="b">
        <v>1</v>
      </c>
      <c r="R141" s="10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8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4">
        <f t="shared" si="14"/>
        <v>43156.25</v>
      </c>
      <c r="O142" s="14">
        <f t="shared" si="15"/>
        <v>43161.25</v>
      </c>
      <c r="P142" t="b">
        <v>0</v>
      </c>
      <c r="Q142" t="b">
        <v>0</v>
      </c>
      <c r="R142" s="10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8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4">
        <f t="shared" si="14"/>
        <v>42167.208333333328</v>
      </c>
      <c r="O143" s="14">
        <f t="shared" si="15"/>
        <v>42173.208333333328</v>
      </c>
      <c r="P143" t="b">
        <v>0</v>
      </c>
      <c r="Q143" t="b">
        <v>0</v>
      </c>
      <c r="R143" s="10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8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4">
        <f t="shared" si="14"/>
        <v>41005.208333333336</v>
      </c>
      <c r="O144" s="14">
        <f t="shared" si="15"/>
        <v>41046.208333333336</v>
      </c>
      <c r="P144" t="b">
        <v>0</v>
      </c>
      <c r="Q144" t="b">
        <v>0</v>
      </c>
      <c r="R144" s="10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8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4">
        <f t="shared" si="14"/>
        <v>40357.208333333336</v>
      </c>
      <c r="O145" s="14">
        <f t="shared" si="15"/>
        <v>40377.208333333336</v>
      </c>
      <c r="P145" t="b">
        <v>0</v>
      </c>
      <c r="Q145" t="b">
        <v>0</v>
      </c>
      <c r="R145" s="10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8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4">
        <f t="shared" si="14"/>
        <v>43633.208333333328</v>
      </c>
      <c r="O146" s="14">
        <f t="shared" si="15"/>
        <v>43641.208333333328</v>
      </c>
      <c r="P146" t="b">
        <v>0</v>
      </c>
      <c r="Q146" t="b">
        <v>0</v>
      </c>
      <c r="R146" s="10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8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4">
        <f t="shared" si="14"/>
        <v>41889.208333333336</v>
      </c>
      <c r="O147" s="14">
        <f t="shared" si="15"/>
        <v>41894.208333333336</v>
      </c>
      <c r="P147" t="b">
        <v>0</v>
      </c>
      <c r="Q147" t="b">
        <v>0</v>
      </c>
      <c r="R147" s="10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4">
        <f t="shared" si="14"/>
        <v>40855.25</v>
      </c>
      <c r="O148" s="14">
        <f t="shared" si="15"/>
        <v>40875.25</v>
      </c>
      <c r="P148" t="b">
        <v>0</v>
      </c>
      <c r="Q148" t="b">
        <v>0</v>
      </c>
      <c r="R148" s="10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8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4">
        <f t="shared" si="14"/>
        <v>42534.208333333328</v>
      </c>
      <c r="O149" s="14">
        <f t="shared" si="15"/>
        <v>42540.208333333328</v>
      </c>
      <c r="P149" t="b">
        <v>0</v>
      </c>
      <c r="Q149" t="b">
        <v>1</v>
      </c>
      <c r="R149" s="10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8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4">
        <f t="shared" si="14"/>
        <v>42941.208333333328</v>
      </c>
      <c r="O150" s="14">
        <f t="shared" si="15"/>
        <v>42950.208333333328</v>
      </c>
      <c r="P150" t="b">
        <v>0</v>
      </c>
      <c r="Q150" t="b">
        <v>0</v>
      </c>
      <c r="R150" s="1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8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4">
        <f t="shared" si="14"/>
        <v>41275.25</v>
      </c>
      <c r="O151" s="14">
        <f t="shared" si="15"/>
        <v>41327.25</v>
      </c>
      <c r="P151" t="b">
        <v>0</v>
      </c>
      <c r="Q151" t="b">
        <v>0</v>
      </c>
      <c r="R151" s="10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8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4">
        <f t="shared" si="14"/>
        <v>43450.25</v>
      </c>
      <c r="O152" s="14">
        <f t="shared" si="15"/>
        <v>43451.25</v>
      </c>
      <c r="P152" t="b">
        <v>0</v>
      </c>
      <c r="Q152" t="b">
        <v>0</v>
      </c>
      <c r="R152" s="10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8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4">
        <f t="shared" si="14"/>
        <v>41799.208333333336</v>
      </c>
      <c r="O153" s="14">
        <f t="shared" si="15"/>
        <v>41850.208333333336</v>
      </c>
      <c r="P153" t="b">
        <v>0</v>
      </c>
      <c r="Q153" t="b">
        <v>0</v>
      </c>
      <c r="R153" s="10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8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4">
        <f t="shared" si="14"/>
        <v>42783.25</v>
      </c>
      <c r="O154" s="14">
        <f t="shared" si="15"/>
        <v>42790.25</v>
      </c>
      <c r="P154" t="b">
        <v>0</v>
      </c>
      <c r="Q154" t="b">
        <v>0</v>
      </c>
      <c r="R154" s="10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8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4">
        <f t="shared" si="14"/>
        <v>41201.208333333336</v>
      </c>
      <c r="O155" s="14">
        <f t="shared" si="15"/>
        <v>41207.208333333336</v>
      </c>
      <c r="P155" t="b">
        <v>0</v>
      </c>
      <c r="Q155" t="b">
        <v>0</v>
      </c>
      <c r="R155" s="10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8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4">
        <f t="shared" si="14"/>
        <v>42502.208333333328</v>
      </c>
      <c r="O156" s="14">
        <f t="shared" si="15"/>
        <v>42525.208333333328</v>
      </c>
      <c r="P156" t="b">
        <v>0</v>
      </c>
      <c r="Q156" t="b">
        <v>1</v>
      </c>
      <c r="R156" s="10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8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4">
        <f t="shared" si="14"/>
        <v>40262.208333333336</v>
      </c>
      <c r="O157" s="14">
        <f t="shared" si="15"/>
        <v>40277.208333333336</v>
      </c>
      <c r="P157" t="b">
        <v>0</v>
      </c>
      <c r="Q157" t="b">
        <v>0</v>
      </c>
      <c r="R157" s="10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4">
        <f t="shared" si="14"/>
        <v>43743.208333333328</v>
      </c>
      <c r="O158" s="14">
        <f t="shared" si="15"/>
        <v>43767.208333333328</v>
      </c>
      <c r="P158" t="b">
        <v>0</v>
      </c>
      <c r="Q158" t="b">
        <v>0</v>
      </c>
      <c r="R158" s="10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8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4">
        <f t="shared" si="14"/>
        <v>41638.25</v>
      </c>
      <c r="O159" s="14">
        <f t="shared" si="15"/>
        <v>41650.25</v>
      </c>
      <c r="P159" t="b">
        <v>0</v>
      </c>
      <c r="Q159" t="b">
        <v>0</v>
      </c>
      <c r="R159" s="10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8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4">
        <f t="shared" si="14"/>
        <v>42346.25</v>
      </c>
      <c r="O160" s="14">
        <f t="shared" si="15"/>
        <v>42347.25</v>
      </c>
      <c r="P160" t="b">
        <v>0</v>
      </c>
      <c r="Q160" t="b">
        <v>0</v>
      </c>
      <c r="R160" s="1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8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4">
        <f t="shared" si="14"/>
        <v>43551.208333333328</v>
      </c>
      <c r="O161" s="14">
        <f t="shared" si="15"/>
        <v>43569.208333333328</v>
      </c>
      <c r="P161" t="b">
        <v>0</v>
      </c>
      <c r="Q161" t="b">
        <v>1</v>
      </c>
      <c r="R161" s="10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8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4">
        <f t="shared" si="14"/>
        <v>43582.208333333328</v>
      </c>
      <c r="O162" s="14">
        <f t="shared" si="15"/>
        <v>43598.208333333328</v>
      </c>
      <c r="P162" t="b">
        <v>0</v>
      </c>
      <c r="Q162" t="b">
        <v>0</v>
      </c>
      <c r="R162" s="10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8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4">
        <f t="shared" si="14"/>
        <v>42270.208333333328</v>
      </c>
      <c r="O163" s="14">
        <f t="shared" si="15"/>
        <v>42276.208333333328</v>
      </c>
      <c r="P163" t="b">
        <v>0</v>
      </c>
      <c r="Q163" t="b">
        <v>1</v>
      </c>
      <c r="R163" s="10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8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4">
        <f t="shared" si="14"/>
        <v>43442.25</v>
      </c>
      <c r="O164" s="14">
        <f t="shared" si="15"/>
        <v>43472.25</v>
      </c>
      <c r="P164" t="b">
        <v>0</v>
      </c>
      <c r="Q164" t="b">
        <v>0</v>
      </c>
      <c r="R164" s="10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8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4">
        <f t="shared" si="14"/>
        <v>43028.208333333328</v>
      </c>
      <c r="O165" s="14">
        <f t="shared" si="15"/>
        <v>43077.25</v>
      </c>
      <c r="P165" t="b">
        <v>0</v>
      </c>
      <c r="Q165" t="b">
        <v>1</v>
      </c>
      <c r="R165" s="10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8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4">
        <f t="shared" si="14"/>
        <v>43016.208333333328</v>
      </c>
      <c r="O166" s="14">
        <f t="shared" si="15"/>
        <v>43017.208333333328</v>
      </c>
      <c r="P166" t="b">
        <v>0</v>
      </c>
      <c r="Q166" t="b">
        <v>0</v>
      </c>
      <c r="R166" s="10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8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4">
        <f t="shared" si="14"/>
        <v>42948.208333333328</v>
      </c>
      <c r="O167" s="14">
        <f t="shared" si="15"/>
        <v>42980.208333333328</v>
      </c>
      <c r="P167" t="b">
        <v>0</v>
      </c>
      <c r="Q167" t="b">
        <v>0</v>
      </c>
      <c r="R167" s="10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4">
        <f t="shared" si="14"/>
        <v>40534.25</v>
      </c>
      <c r="O168" s="14">
        <f t="shared" si="15"/>
        <v>40538.25</v>
      </c>
      <c r="P168" t="b">
        <v>0</v>
      </c>
      <c r="Q168" t="b">
        <v>0</v>
      </c>
      <c r="R168" s="10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8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4">
        <f t="shared" si="14"/>
        <v>41435.208333333336</v>
      </c>
      <c r="O169" s="14">
        <f t="shared" si="15"/>
        <v>41445.208333333336</v>
      </c>
      <c r="P169" t="b">
        <v>0</v>
      </c>
      <c r="Q169" t="b">
        <v>0</v>
      </c>
      <c r="R169" s="10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8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4">
        <f t="shared" si="14"/>
        <v>43518.25</v>
      </c>
      <c r="O170" s="14">
        <f t="shared" si="15"/>
        <v>43541.208333333328</v>
      </c>
      <c r="P170" t="b">
        <v>0</v>
      </c>
      <c r="Q170" t="b">
        <v>1</v>
      </c>
      <c r="R170" s="1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8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4">
        <f t="shared" si="14"/>
        <v>41077.208333333336</v>
      </c>
      <c r="O171" s="14">
        <f t="shared" si="15"/>
        <v>41105.208333333336</v>
      </c>
      <c r="P171" t="b">
        <v>0</v>
      </c>
      <c r="Q171" t="b">
        <v>1</v>
      </c>
      <c r="R171" s="10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8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4">
        <f t="shared" si="14"/>
        <v>42950.208333333328</v>
      </c>
      <c r="O172" s="14">
        <f t="shared" si="15"/>
        <v>42957.208333333328</v>
      </c>
      <c r="P172" t="b">
        <v>0</v>
      </c>
      <c r="Q172" t="b">
        <v>0</v>
      </c>
      <c r="R172" s="10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8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4">
        <f t="shared" si="14"/>
        <v>41718.208333333336</v>
      </c>
      <c r="O173" s="14">
        <f t="shared" si="15"/>
        <v>41740.208333333336</v>
      </c>
      <c r="P173" t="b">
        <v>0</v>
      </c>
      <c r="Q173" t="b">
        <v>0</v>
      </c>
      <c r="R173" s="10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8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4">
        <f t="shared" si="14"/>
        <v>41839.208333333336</v>
      </c>
      <c r="O174" s="14">
        <f t="shared" si="15"/>
        <v>41854.208333333336</v>
      </c>
      <c r="P174" t="b">
        <v>0</v>
      </c>
      <c r="Q174" t="b">
        <v>1</v>
      </c>
      <c r="R174" s="10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8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4">
        <f t="shared" si="14"/>
        <v>41412.208333333336</v>
      </c>
      <c r="O175" s="14">
        <f t="shared" si="15"/>
        <v>41418.208333333336</v>
      </c>
      <c r="P175" t="b">
        <v>0</v>
      </c>
      <c r="Q175" t="b">
        <v>0</v>
      </c>
      <c r="R175" s="10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8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4">
        <f t="shared" si="14"/>
        <v>42282.208333333328</v>
      </c>
      <c r="O176" s="14">
        <f t="shared" si="15"/>
        <v>42283.208333333328</v>
      </c>
      <c r="P176" t="b">
        <v>0</v>
      </c>
      <c r="Q176" t="b">
        <v>1</v>
      </c>
      <c r="R176" s="10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8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4">
        <f t="shared" si="14"/>
        <v>42613.208333333328</v>
      </c>
      <c r="O177" s="14">
        <f t="shared" si="15"/>
        <v>42632.208333333328</v>
      </c>
      <c r="P177" t="b">
        <v>0</v>
      </c>
      <c r="Q177" t="b">
        <v>0</v>
      </c>
      <c r="R177" s="10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4">
        <f t="shared" si="14"/>
        <v>42616.208333333328</v>
      </c>
      <c r="O178" s="14">
        <f t="shared" si="15"/>
        <v>42625.208333333328</v>
      </c>
      <c r="P178" t="b">
        <v>0</v>
      </c>
      <c r="Q178" t="b">
        <v>0</v>
      </c>
      <c r="R178" s="10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8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4">
        <f t="shared" si="14"/>
        <v>40497.25</v>
      </c>
      <c r="O179" s="14">
        <f t="shared" si="15"/>
        <v>40522.25</v>
      </c>
      <c r="P179" t="b">
        <v>0</v>
      </c>
      <c r="Q179" t="b">
        <v>0</v>
      </c>
      <c r="R179" s="10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8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4">
        <f t="shared" si="14"/>
        <v>42999.208333333328</v>
      </c>
      <c r="O180" s="14">
        <f t="shared" si="15"/>
        <v>43008.208333333328</v>
      </c>
      <c r="P180" t="b">
        <v>0</v>
      </c>
      <c r="Q180" t="b">
        <v>0</v>
      </c>
      <c r="R180" s="1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8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4">
        <f t="shared" si="14"/>
        <v>41350.208333333336</v>
      </c>
      <c r="O181" s="14">
        <f t="shared" si="15"/>
        <v>41351.208333333336</v>
      </c>
      <c r="P181" t="b">
        <v>0</v>
      </c>
      <c r="Q181" t="b">
        <v>1</v>
      </c>
      <c r="R181" s="10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8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4">
        <f t="shared" si="14"/>
        <v>40259.208333333336</v>
      </c>
      <c r="O182" s="14">
        <f t="shared" si="15"/>
        <v>40264.208333333336</v>
      </c>
      <c r="P182" t="b">
        <v>0</v>
      </c>
      <c r="Q182" t="b">
        <v>0</v>
      </c>
      <c r="R182" s="10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8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4">
        <f t="shared" si="14"/>
        <v>43012.208333333328</v>
      </c>
      <c r="O183" s="14">
        <f t="shared" si="15"/>
        <v>43030.208333333328</v>
      </c>
      <c r="P183" t="b">
        <v>0</v>
      </c>
      <c r="Q183" t="b">
        <v>0</v>
      </c>
      <c r="R183" s="10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8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4">
        <f t="shared" si="14"/>
        <v>43631.208333333328</v>
      </c>
      <c r="O184" s="14">
        <f t="shared" si="15"/>
        <v>43647.208333333328</v>
      </c>
      <c r="P184" t="b">
        <v>0</v>
      </c>
      <c r="Q184" t="b">
        <v>0</v>
      </c>
      <c r="R184" s="10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8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4">
        <f t="shared" si="14"/>
        <v>40430.208333333336</v>
      </c>
      <c r="O185" s="14">
        <f t="shared" si="15"/>
        <v>40443.208333333336</v>
      </c>
      <c r="P185" t="b">
        <v>0</v>
      </c>
      <c r="Q185" t="b">
        <v>0</v>
      </c>
      <c r="R185" s="10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8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4">
        <f t="shared" si="14"/>
        <v>43588.208333333328</v>
      </c>
      <c r="O186" s="14">
        <f t="shared" si="15"/>
        <v>43589.208333333328</v>
      </c>
      <c r="P186" t="b">
        <v>0</v>
      </c>
      <c r="Q186" t="b">
        <v>0</v>
      </c>
      <c r="R186" s="10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8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4">
        <f t="shared" si="14"/>
        <v>43233.208333333328</v>
      </c>
      <c r="O187" s="14">
        <f t="shared" si="15"/>
        <v>43244.208333333328</v>
      </c>
      <c r="P187" t="b">
        <v>0</v>
      </c>
      <c r="Q187" t="b">
        <v>0</v>
      </c>
      <c r="R187" s="10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4">
        <f t="shared" si="14"/>
        <v>41782.208333333336</v>
      </c>
      <c r="O188" s="14">
        <f t="shared" si="15"/>
        <v>41797.208333333336</v>
      </c>
      <c r="P188" t="b">
        <v>0</v>
      </c>
      <c r="Q188" t="b">
        <v>0</v>
      </c>
      <c r="R188" s="10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8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4">
        <f t="shared" si="14"/>
        <v>41328.25</v>
      </c>
      <c r="O189" s="14">
        <f t="shared" si="15"/>
        <v>41356.208333333336</v>
      </c>
      <c r="P189" t="b">
        <v>0</v>
      </c>
      <c r="Q189" t="b">
        <v>1</v>
      </c>
      <c r="R189" s="10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8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4">
        <f t="shared" si="14"/>
        <v>41975.25</v>
      </c>
      <c r="O190" s="14">
        <f t="shared" si="15"/>
        <v>41976.25</v>
      </c>
      <c r="P190" t="b">
        <v>0</v>
      </c>
      <c r="Q190" t="b">
        <v>0</v>
      </c>
      <c r="R190" s="1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8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4">
        <f t="shared" si="14"/>
        <v>42433.25</v>
      </c>
      <c r="O191" s="14">
        <f t="shared" si="15"/>
        <v>42433.25</v>
      </c>
      <c r="P191" t="b">
        <v>0</v>
      </c>
      <c r="Q191" t="b">
        <v>0</v>
      </c>
      <c r="R191" s="10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8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4">
        <f t="shared" si="14"/>
        <v>41429.208333333336</v>
      </c>
      <c r="O192" s="14">
        <f t="shared" si="15"/>
        <v>41430.208333333336</v>
      </c>
      <c r="P192" t="b">
        <v>0</v>
      </c>
      <c r="Q192" t="b">
        <v>1</v>
      </c>
      <c r="R192" s="10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8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4">
        <f t="shared" si="14"/>
        <v>43536.208333333328</v>
      </c>
      <c r="O193" s="14">
        <f t="shared" si="15"/>
        <v>43539.208333333328</v>
      </c>
      <c r="P193" t="b">
        <v>0</v>
      </c>
      <c r="Q193" t="b">
        <v>0</v>
      </c>
      <c r="R193" s="10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8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4">
        <f t="shared" si="14"/>
        <v>41817.208333333336</v>
      </c>
      <c r="O194" s="14">
        <f t="shared" si="15"/>
        <v>41821.208333333336</v>
      </c>
      <c r="P194" t="b">
        <v>0</v>
      </c>
      <c r="Q194" t="b">
        <v>0</v>
      </c>
      <c r="R194" s="10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(E195/D195)*100</f>
        <v>45.636363636363633</v>
      </c>
      <c r="G195" t="s">
        <v>14</v>
      </c>
      <c r="H195">
        <v>65</v>
      </c>
      <c r="I195" s="8">
        <f t="shared" ref="I195:I258" si="19">IFERROR((E195/H195),0)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4">
        <f t="shared" ref="N195:N258" si="20">(((L195/60)/60)/24)+DATE(1970,1,1)</f>
        <v>43198.208333333328</v>
      </c>
      <c r="O195" s="14">
        <f t="shared" ref="O195:O258" si="21">(((M195/60)/60)/24)+DATE(1970,1,1)</f>
        <v>43202.208333333328</v>
      </c>
      <c r="P195" t="b">
        <v>1</v>
      </c>
      <c r="Q195" t="b">
        <v>0</v>
      </c>
      <c r="R195" s="10" t="s">
        <v>60</v>
      </c>
      <c r="S195" t="str">
        <f t="shared" ref="S195:S258" si="22">LEFT(R195, FIND("/",R195)-1)</f>
        <v>music</v>
      </c>
      <c r="T195" t="str">
        <f t="shared" ref="T195:T258" si="23">RIGHT(R195,LEN(R195)-FIND("/",R195))</f>
        <v>indie rock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8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4">
        <f t="shared" si="20"/>
        <v>42261.208333333328</v>
      </c>
      <c r="O196" s="14">
        <f t="shared" si="21"/>
        <v>42277.208333333328</v>
      </c>
      <c r="P196" t="b">
        <v>0</v>
      </c>
      <c r="Q196" t="b">
        <v>0</v>
      </c>
      <c r="R196" s="10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8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4">
        <f t="shared" si="20"/>
        <v>43310.208333333328</v>
      </c>
      <c r="O197" s="14">
        <f t="shared" si="21"/>
        <v>43317.208333333328</v>
      </c>
      <c r="P197" t="b">
        <v>0</v>
      </c>
      <c r="Q197" t="b">
        <v>0</v>
      </c>
      <c r="R197" s="10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4">
        <f t="shared" si="20"/>
        <v>42616.208333333328</v>
      </c>
      <c r="O198" s="14">
        <f t="shared" si="21"/>
        <v>42635.208333333328</v>
      </c>
      <c r="P198" t="b">
        <v>0</v>
      </c>
      <c r="Q198" t="b">
        <v>0</v>
      </c>
      <c r="R198" s="10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8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4">
        <f t="shared" si="20"/>
        <v>42909.208333333328</v>
      </c>
      <c r="O199" s="14">
        <f t="shared" si="21"/>
        <v>42923.208333333328</v>
      </c>
      <c r="P199" t="b">
        <v>0</v>
      </c>
      <c r="Q199" t="b">
        <v>0</v>
      </c>
      <c r="R199" s="10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8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4">
        <f t="shared" si="20"/>
        <v>40396.208333333336</v>
      </c>
      <c r="O200" s="14">
        <f t="shared" si="21"/>
        <v>40425.208333333336</v>
      </c>
      <c r="P200" t="b">
        <v>0</v>
      </c>
      <c r="Q200" t="b">
        <v>0</v>
      </c>
      <c r="R200" s="1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8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4">
        <f t="shared" si="20"/>
        <v>42192.208333333328</v>
      </c>
      <c r="O201" s="14">
        <f t="shared" si="21"/>
        <v>42196.208333333328</v>
      </c>
      <c r="P201" t="b">
        <v>0</v>
      </c>
      <c r="Q201" t="b">
        <v>0</v>
      </c>
      <c r="R201" s="10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8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4">
        <f t="shared" si="20"/>
        <v>40262.208333333336</v>
      </c>
      <c r="O202" s="14">
        <f t="shared" si="21"/>
        <v>40273.208333333336</v>
      </c>
      <c r="P202" t="b">
        <v>0</v>
      </c>
      <c r="Q202" t="b">
        <v>0</v>
      </c>
      <c r="R202" s="10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8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4">
        <f t="shared" si="20"/>
        <v>41845.208333333336</v>
      </c>
      <c r="O203" s="14">
        <f t="shared" si="21"/>
        <v>41863.208333333336</v>
      </c>
      <c r="P203" t="b">
        <v>0</v>
      </c>
      <c r="Q203" t="b">
        <v>0</v>
      </c>
      <c r="R203" s="10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8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4">
        <f t="shared" si="20"/>
        <v>40818.208333333336</v>
      </c>
      <c r="O204" s="14">
        <f t="shared" si="21"/>
        <v>40822.208333333336</v>
      </c>
      <c r="P204" t="b">
        <v>0</v>
      </c>
      <c r="Q204" t="b">
        <v>0</v>
      </c>
      <c r="R204" s="10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8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4">
        <f t="shared" si="20"/>
        <v>42752.25</v>
      </c>
      <c r="O205" s="14">
        <f t="shared" si="21"/>
        <v>42754.25</v>
      </c>
      <c r="P205" t="b">
        <v>0</v>
      </c>
      <c r="Q205" t="b">
        <v>0</v>
      </c>
      <c r="R205" s="10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8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4">
        <f t="shared" si="20"/>
        <v>40636.208333333336</v>
      </c>
      <c r="O206" s="14">
        <f t="shared" si="21"/>
        <v>40646.208333333336</v>
      </c>
      <c r="P206" t="b">
        <v>0</v>
      </c>
      <c r="Q206" t="b">
        <v>0</v>
      </c>
      <c r="R206" s="10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8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4">
        <f t="shared" si="20"/>
        <v>43390.208333333328</v>
      </c>
      <c r="O207" s="14">
        <f t="shared" si="21"/>
        <v>43402.208333333328</v>
      </c>
      <c r="P207" t="b">
        <v>1</v>
      </c>
      <c r="Q207" t="b">
        <v>0</v>
      </c>
      <c r="R207" s="10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4">
        <f t="shared" si="20"/>
        <v>40236.25</v>
      </c>
      <c r="O208" s="14">
        <f t="shared" si="21"/>
        <v>40245.25</v>
      </c>
      <c r="P208" t="b">
        <v>0</v>
      </c>
      <c r="Q208" t="b">
        <v>0</v>
      </c>
      <c r="R208" s="10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8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4">
        <f t="shared" si="20"/>
        <v>43340.208333333328</v>
      </c>
      <c r="O209" s="14">
        <f t="shared" si="21"/>
        <v>43360.208333333328</v>
      </c>
      <c r="P209" t="b">
        <v>0</v>
      </c>
      <c r="Q209" t="b">
        <v>1</v>
      </c>
      <c r="R209" s="10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8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4">
        <f t="shared" si="20"/>
        <v>43048.25</v>
      </c>
      <c r="O210" s="14">
        <f t="shared" si="21"/>
        <v>43072.25</v>
      </c>
      <c r="P210" t="b">
        <v>0</v>
      </c>
      <c r="Q210" t="b">
        <v>0</v>
      </c>
      <c r="R210" s="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8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4">
        <f t="shared" si="20"/>
        <v>42496.208333333328</v>
      </c>
      <c r="O211" s="14">
        <f t="shared" si="21"/>
        <v>42503.208333333328</v>
      </c>
      <c r="P211" t="b">
        <v>0</v>
      </c>
      <c r="Q211" t="b">
        <v>0</v>
      </c>
      <c r="R211" s="10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8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4">
        <f t="shared" si="20"/>
        <v>42797.25</v>
      </c>
      <c r="O212" s="14">
        <f t="shared" si="21"/>
        <v>42824.208333333328</v>
      </c>
      <c r="P212" t="b">
        <v>0</v>
      </c>
      <c r="Q212" t="b">
        <v>0</v>
      </c>
      <c r="R212" s="10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8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4">
        <f t="shared" si="20"/>
        <v>41513.208333333336</v>
      </c>
      <c r="O213" s="14">
        <f t="shared" si="21"/>
        <v>41537.208333333336</v>
      </c>
      <c r="P213" t="b">
        <v>0</v>
      </c>
      <c r="Q213" t="b">
        <v>0</v>
      </c>
      <c r="R213" s="10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8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4">
        <f t="shared" si="20"/>
        <v>43814.25</v>
      </c>
      <c r="O214" s="14">
        <f t="shared" si="21"/>
        <v>43860.25</v>
      </c>
      <c r="P214" t="b">
        <v>0</v>
      </c>
      <c r="Q214" t="b">
        <v>0</v>
      </c>
      <c r="R214" s="10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8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4">
        <f t="shared" si="20"/>
        <v>40488.208333333336</v>
      </c>
      <c r="O215" s="14">
        <f t="shared" si="21"/>
        <v>40496.25</v>
      </c>
      <c r="P215" t="b">
        <v>0</v>
      </c>
      <c r="Q215" t="b">
        <v>1</v>
      </c>
      <c r="R215" s="10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8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4">
        <f t="shared" si="20"/>
        <v>40409.208333333336</v>
      </c>
      <c r="O216" s="14">
        <f t="shared" si="21"/>
        <v>40415.208333333336</v>
      </c>
      <c r="P216" t="b">
        <v>0</v>
      </c>
      <c r="Q216" t="b">
        <v>0</v>
      </c>
      <c r="R216" s="10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8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4">
        <f t="shared" si="20"/>
        <v>43509.25</v>
      </c>
      <c r="O217" s="14">
        <f t="shared" si="21"/>
        <v>43511.25</v>
      </c>
      <c r="P217" t="b">
        <v>0</v>
      </c>
      <c r="Q217" t="b">
        <v>0</v>
      </c>
      <c r="R217" s="10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4">
        <f t="shared" si="20"/>
        <v>40869.25</v>
      </c>
      <c r="O218" s="14">
        <f t="shared" si="21"/>
        <v>40871.25</v>
      </c>
      <c r="P218" t="b">
        <v>0</v>
      </c>
      <c r="Q218" t="b">
        <v>0</v>
      </c>
      <c r="R218" s="10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8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4">
        <f t="shared" si="20"/>
        <v>43583.208333333328</v>
      </c>
      <c r="O219" s="14">
        <f t="shared" si="21"/>
        <v>43592.208333333328</v>
      </c>
      <c r="P219" t="b">
        <v>0</v>
      </c>
      <c r="Q219" t="b">
        <v>0</v>
      </c>
      <c r="R219" s="10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8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4">
        <f t="shared" si="20"/>
        <v>40858.25</v>
      </c>
      <c r="O220" s="14">
        <f t="shared" si="21"/>
        <v>40892.25</v>
      </c>
      <c r="P220" t="b">
        <v>0</v>
      </c>
      <c r="Q220" t="b">
        <v>1</v>
      </c>
      <c r="R220" s="1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8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4">
        <f t="shared" si="20"/>
        <v>41137.208333333336</v>
      </c>
      <c r="O221" s="14">
        <f t="shared" si="21"/>
        <v>41149.208333333336</v>
      </c>
      <c r="P221" t="b">
        <v>0</v>
      </c>
      <c r="Q221" t="b">
        <v>0</v>
      </c>
      <c r="R221" s="10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8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4">
        <f t="shared" si="20"/>
        <v>40725.208333333336</v>
      </c>
      <c r="O222" s="14">
        <f t="shared" si="21"/>
        <v>40743.208333333336</v>
      </c>
      <c r="P222" t="b">
        <v>1</v>
      </c>
      <c r="Q222" t="b">
        <v>0</v>
      </c>
      <c r="R222" s="10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8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4">
        <f t="shared" si="20"/>
        <v>41081.208333333336</v>
      </c>
      <c r="O223" s="14">
        <f t="shared" si="21"/>
        <v>41083.208333333336</v>
      </c>
      <c r="P223" t="b">
        <v>1</v>
      </c>
      <c r="Q223" t="b">
        <v>0</v>
      </c>
      <c r="R223" s="10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8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4">
        <f t="shared" si="20"/>
        <v>41914.208333333336</v>
      </c>
      <c r="O224" s="14">
        <f t="shared" si="21"/>
        <v>41915.208333333336</v>
      </c>
      <c r="P224" t="b">
        <v>0</v>
      </c>
      <c r="Q224" t="b">
        <v>0</v>
      </c>
      <c r="R224" s="10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8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4">
        <f t="shared" si="20"/>
        <v>42445.208333333328</v>
      </c>
      <c r="O225" s="14">
        <f t="shared" si="21"/>
        <v>42459.208333333328</v>
      </c>
      <c r="P225" t="b">
        <v>0</v>
      </c>
      <c r="Q225" t="b">
        <v>0</v>
      </c>
      <c r="R225" s="10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8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4">
        <f t="shared" si="20"/>
        <v>41906.208333333336</v>
      </c>
      <c r="O226" s="14">
        <f t="shared" si="21"/>
        <v>41951.25</v>
      </c>
      <c r="P226" t="b">
        <v>0</v>
      </c>
      <c r="Q226" t="b">
        <v>0</v>
      </c>
      <c r="R226" s="10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8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4">
        <f t="shared" si="20"/>
        <v>41762.208333333336</v>
      </c>
      <c r="O227" s="14">
        <f t="shared" si="21"/>
        <v>41762.208333333336</v>
      </c>
      <c r="P227" t="b">
        <v>1</v>
      </c>
      <c r="Q227" t="b">
        <v>0</v>
      </c>
      <c r="R227" s="10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4">
        <f t="shared" si="20"/>
        <v>40276.208333333336</v>
      </c>
      <c r="O228" s="14">
        <f t="shared" si="21"/>
        <v>40313.208333333336</v>
      </c>
      <c r="P228" t="b">
        <v>0</v>
      </c>
      <c r="Q228" t="b">
        <v>0</v>
      </c>
      <c r="R228" s="10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8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4">
        <f t="shared" si="20"/>
        <v>42139.208333333328</v>
      </c>
      <c r="O229" s="14">
        <f t="shared" si="21"/>
        <v>42145.208333333328</v>
      </c>
      <c r="P229" t="b">
        <v>0</v>
      </c>
      <c r="Q229" t="b">
        <v>0</v>
      </c>
      <c r="R229" s="10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8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4">
        <f t="shared" si="20"/>
        <v>42613.208333333328</v>
      </c>
      <c r="O230" s="14">
        <f t="shared" si="21"/>
        <v>42638.208333333328</v>
      </c>
      <c r="P230" t="b">
        <v>0</v>
      </c>
      <c r="Q230" t="b">
        <v>0</v>
      </c>
      <c r="R230" s="1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8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4">
        <f t="shared" si="20"/>
        <v>42887.208333333328</v>
      </c>
      <c r="O231" s="14">
        <f t="shared" si="21"/>
        <v>42935.208333333328</v>
      </c>
      <c r="P231" t="b">
        <v>0</v>
      </c>
      <c r="Q231" t="b">
        <v>1</v>
      </c>
      <c r="R231" s="10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8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4">
        <f t="shared" si="20"/>
        <v>43805.25</v>
      </c>
      <c r="O232" s="14">
        <f t="shared" si="21"/>
        <v>43805.25</v>
      </c>
      <c r="P232" t="b">
        <v>0</v>
      </c>
      <c r="Q232" t="b">
        <v>0</v>
      </c>
      <c r="R232" s="10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8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4">
        <f t="shared" si="20"/>
        <v>41415.208333333336</v>
      </c>
      <c r="O233" s="14">
        <f t="shared" si="21"/>
        <v>41473.208333333336</v>
      </c>
      <c r="P233" t="b">
        <v>0</v>
      </c>
      <c r="Q233" t="b">
        <v>0</v>
      </c>
      <c r="R233" s="10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8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4">
        <f t="shared" si="20"/>
        <v>42576.208333333328</v>
      </c>
      <c r="O234" s="14">
        <f t="shared" si="21"/>
        <v>42577.208333333328</v>
      </c>
      <c r="P234" t="b">
        <v>0</v>
      </c>
      <c r="Q234" t="b">
        <v>0</v>
      </c>
      <c r="R234" s="10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8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4">
        <f t="shared" si="20"/>
        <v>40706.208333333336</v>
      </c>
      <c r="O235" s="14">
        <f t="shared" si="21"/>
        <v>40722.208333333336</v>
      </c>
      <c r="P235" t="b">
        <v>0</v>
      </c>
      <c r="Q235" t="b">
        <v>0</v>
      </c>
      <c r="R235" s="10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8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4">
        <f t="shared" si="20"/>
        <v>42969.208333333328</v>
      </c>
      <c r="O236" s="14">
        <f t="shared" si="21"/>
        <v>42976.208333333328</v>
      </c>
      <c r="P236" t="b">
        <v>0</v>
      </c>
      <c r="Q236" t="b">
        <v>1</v>
      </c>
      <c r="R236" s="10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8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4">
        <f t="shared" si="20"/>
        <v>42779.25</v>
      </c>
      <c r="O237" s="14">
        <f t="shared" si="21"/>
        <v>42784.25</v>
      </c>
      <c r="P237" t="b">
        <v>0</v>
      </c>
      <c r="Q237" t="b">
        <v>0</v>
      </c>
      <c r="R237" s="10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4">
        <f t="shared" si="20"/>
        <v>43641.208333333328</v>
      </c>
      <c r="O238" s="14">
        <f t="shared" si="21"/>
        <v>43648.208333333328</v>
      </c>
      <c r="P238" t="b">
        <v>0</v>
      </c>
      <c r="Q238" t="b">
        <v>1</v>
      </c>
      <c r="R238" s="10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8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4">
        <f t="shared" si="20"/>
        <v>41754.208333333336</v>
      </c>
      <c r="O239" s="14">
        <f t="shared" si="21"/>
        <v>41756.208333333336</v>
      </c>
      <c r="P239" t="b">
        <v>0</v>
      </c>
      <c r="Q239" t="b">
        <v>0</v>
      </c>
      <c r="R239" s="10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8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4">
        <f t="shared" si="20"/>
        <v>43083.25</v>
      </c>
      <c r="O240" s="14">
        <f t="shared" si="21"/>
        <v>43108.25</v>
      </c>
      <c r="P240" t="b">
        <v>0</v>
      </c>
      <c r="Q240" t="b">
        <v>1</v>
      </c>
      <c r="R240" s="1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8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4">
        <f t="shared" si="20"/>
        <v>42245.208333333328</v>
      </c>
      <c r="O241" s="14">
        <f t="shared" si="21"/>
        <v>42249.208333333328</v>
      </c>
      <c r="P241" t="b">
        <v>0</v>
      </c>
      <c r="Q241" t="b">
        <v>0</v>
      </c>
      <c r="R241" s="10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8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4">
        <f t="shared" si="20"/>
        <v>40396.208333333336</v>
      </c>
      <c r="O242" s="14">
        <f t="shared" si="21"/>
        <v>40397.208333333336</v>
      </c>
      <c r="P242" t="b">
        <v>0</v>
      </c>
      <c r="Q242" t="b">
        <v>0</v>
      </c>
      <c r="R242" s="10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8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4">
        <f t="shared" si="20"/>
        <v>41742.208333333336</v>
      </c>
      <c r="O243" s="14">
        <f t="shared" si="21"/>
        <v>41752.208333333336</v>
      </c>
      <c r="P243" t="b">
        <v>0</v>
      </c>
      <c r="Q243" t="b">
        <v>1</v>
      </c>
      <c r="R243" s="10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8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4">
        <f t="shared" si="20"/>
        <v>42865.208333333328</v>
      </c>
      <c r="O244" s="14">
        <f t="shared" si="21"/>
        <v>42875.208333333328</v>
      </c>
      <c r="P244" t="b">
        <v>0</v>
      </c>
      <c r="Q244" t="b">
        <v>1</v>
      </c>
      <c r="R244" s="10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8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4">
        <f t="shared" si="20"/>
        <v>43163.25</v>
      </c>
      <c r="O245" s="14">
        <f t="shared" si="21"/>
        <v>43166.25</v>
      </c>
      <c r="P245" t="b">
        <v>0</v>
      </c>
      <c r="Q245" t="b">
        <v>0</v>
      </c>
      <c r="R245" s="10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8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4">
        <f t="shared" si="20"/>
        <v>41834.208333333336</v>
      </c>
      <c r="O246" s="14">
        <f t="shared" si="21"/>
        <v>41886.208333333336</v>
      </c>
      <c r="P246" t="b">
        <v>0</v>
      </c>
      <c r="Q246" t="b">
        <v>0</v>
      </c>
      <c r="R246" s="10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8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4">
        <f t="shared" si="20"/>
        <v>41736.208333333336</v>
      </c>
      <c r="O247" s="14">
        <f t="shared" si="21"/>
        <v>41737.208333333336</v>
      </c>
      <c r="P247" t="b">
        <v>0</v>
      </c>
      <c r="Q247" t="b">
        <v>0</v>
      </c>
      <c r="R247" s="10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4">
        <f t="shared" si="20"/>
        <v>41491.208333333336</v>
      </c>
      <c r="O248" s="14">
        <f t="shared" si="21"/>
        <v>41495.208333333336</v>
      </c>
      <c r="P248" t="b">
        <v>0</v>
      </c>
      <c r="Q248" t="b">
        <v>0</v>
      </c>
      <c r="R248" s="10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8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4">
        <f t="shared" si="20"/>
        <v>42726.25</v>
      </c>
      <c r="O249" s="14">
        <f t="shared" si="21"/>
        <v>42741.25</v>
      </c>
      <c r="P249" t="b">
        <v>0</v>
      </c>
      <c r="Q249" t="b">
        <v>1</v>
      </c>
      <c r="R249" s="10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8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4">
        <f t="shared" si="20"/>
        <v>42004.25</v>
      </c>
      <c r="O250" s="14">
        <f t="shared" si="21"/>
        <v>42009.25</v>
      </c>
      <c r="P250" t="b">
        <v>0</v>
      </c>
      <c r="Q250" t="b">
        <v>0</v>
      </c>
      <c r="R250" s="1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8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4">
        <f t="shared" si="20"/>
        <v>42006.25</v>
      </c>
      <c r="O251" s="14">
        <f t="shared" si="21"/>
        <v>42013.25</v>
      </c>
      <c r="P251" t="b">
        <v>0</v>
      </c>
      <c r="Q251" t="b">
        <v>0</v>
      </c>
      <c r="R251" s="10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8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4">
        <f t="shared" si="20"/>
        <v>40203.25</v>
      </c>
      <c r="O252" s="14">
        <f t="shared" si="21"/>
        <v>40238.25</v>
      </c>
      <c r="P252" t="b">
        <v>0</v>
      </c>
      <c r="Q252" t="b">
        <v>0</v>
      </c>
      <c r="R252" s="10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8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4">
        <f t="shared" si="20"/>
        <v>41252.25</v>
      </c>
      <c r="O253" s="14">
        <f t="shared" si="21"/>
        <v>41254.25</v>
      </c>
      <c r="P253" t="b">
        <v>0</v>
      </c>
      <c r="Q253" t="b">
        <v>0</v>
      </c>
      <c r="R253" s="10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8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4">
        <f t="shared" si="20"/>
        <v>41572.208333333336</v>
      </c>
      <c r="O254" s="14">
        <f t="shared" si="21"/>
        <v>41577.208333333336</v>
      </c>
      <c r="P254" t="b">
        <v>0</v>
      </c>
      <c r="Q254" t="b">
        <v>0</v>
      </c>
      <c r="R254" s="10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8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4">
        <f t="shared" si="20"/>
        <v>40641.208333333336</v>
      </c>
      <c r="O255" s="14">
        <f t="shared" si="21"/>
        <v>40653.208333333336</v>
      </c>
      <c r="P255" t="b">
        <v>0</v>
      </c>
      <c r="Q255" t="b">
        <v>0</v>
      </c>
      <c r="R255" s="10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8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4">
        <f t="shared" si="20"/>
        <v>42787.25</v>
      </c>
      <c r="O256" s="14">
        <f t="shared" si="21"/>
        <v>42789.25</v>
      </c>
      <c r="P256" t="b">
        <v>0</v>
      </c>
      <c r="Q256" t="b">
        <v>0</v>
      </c>
      <c r="R256" s="10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8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4">
        <f t="shared" si="20"/>
        <v>40590.25</v>
      </c>
      <c r="O257" s="14">
        <f t="shared" si="21"/>
        <v>40595.25</v>
      </c>
      <c r="P257" t="b">
        <v>0</v>
      </c>
      <c r="Q257" t="b">
        <v>1</v>
      </c>
      <c r="R257" s="10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8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4">
        <f t="shared" si="20"/>
        <v>42393.25</v>
      </c>
      <c r="O258" s="14">
        <f t="shared" si="21"/>
        <v>42430.25</v>
      </c>
      <c r="P258" t="b">
        <v>0</v>
      </c>
      <c r="Q258" t="b">
        <v>0</v>
      </c>
      <c r="R258" s="10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(E259/D259)*100</f>
        <v>146</v>
      </c>
      <c r="G259" t="s">
        <v>20</v>
      </c>
      <c r="H259">
        <v>92</v>
      </c>
      <c r="I259" s="8">
        <f t="shared" ref="I259:I322" si="25">IFERROR((E259/H259),0)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4">
        <f t="shared" ref="N259:N322" si="26">(((L259/60)/60)/24)+DATE(1970,1,1)</f>
        <v>41338.25</v>
      </c>
      <c r="O259" s="14">
        <f t="shared" ref="O259:O322" si="27">(((M259/60)/60)/24)+DATE(1970,1,1)</f>
        <v>41352.208333333336</v>
      </c>
      <c r="P259" t="b">
        <v>0</v>
      </c>
      <c r="Q259" t="b">
        <v>0</v>
      </c>
      <c r="R259" s="10" t="s">
        <v>33</v>
      </c>
      <c r="S259" t="str">
        <f t="shared" ref="S259:S322" si="28">LEFT(R259, FIND("/",R259)-1)</f>
        <v>theater</v>
      </c>
      <c r="T259" t="str">
        <f t="shared" ref="T259:T322" si="29">RIGHT(R259,LEN(R259)-FIND("/",R259))</f>
        <v>plays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8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4">
        <f t="shared" si="26"/>
        <v>42712.25</v>
      </c>
      <c r="O260" s="14">
        <f t="shared" si="27"/>
        <v>42732.25</v>
      </c>
      <c r="P260" t="b">
        <v>0</v>
      </c>
      <c r="Q260" t="b">
        <v>1</v>
      </c>
      <c r="R260" s="1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8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4">
        <f t="shared" si="26"/>
        <v>41251.25</v>
      </c>
      <c r="O261" s="14">
        <f t="shared" si="27"/>
        <v>41270.25</v>
      </c>
      <c r="P261" t="b">
        <v>1</v>
      </c>
      <c r="Q261" t="b">
        <v>0</v>
      </c>
      <c r="R261" s="10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8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4">
        <f t="shared" si="26"/>
        <v>41180.208333333336</v>
      </c>
      <c r="O262" s="14">
        <f t="shared" si="27"/>
        <v>41192.208333333336</v>
      </c>
      <c r="P262" t="b">
        <v>0</v>
      </c>
      <c r="Q262" t="b">
        <v>0</v>
      </c>
      <c r="R262" s="10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8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4">
        <f t="shared" si="26"/>
        <v>40415.208333333336</v>
      </c>
      <c r="O263" s="14">
        <f t="shared" si="27"/>
        <v>40419.208333333336</v>
      </c>
      <c r="P263" t="b">
        <v>0</v>
      </c>
      <c r="Q263" t="b">
        <v>1</v>
      </c>
      <c r="R263" s="10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8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4">
        <f t="shared" si="26"/>
        <v>40638.208333333336</v>
      </c>
      <c r="O264" s="14">
        <f t="shared" si="27"/>
        <v>40664.208333333336</v>
      </c>
      <c r="P264" t="b">
        <v>0</v>
      </c>
      <c r="Q264" t="b">
        <v>1</v>
      </c>
      <c r="R264" s="10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8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4">
        <f t="shared" si="26"/>
        <v>40187.25</v>
      </c>
      <c r="O265" s="14">
        <f t="shared" si="27"/>
        <v>40187.25</v>
      </c>
      <c r="P265" t="b">
        <v>0</v>
      </c>
      <c r="Q265" t="b">
        <v>0</v>
      </c>
      <c r="R265" s="10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8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4">
        <f t="shared" si="26"/>
        <v>41317.25</v>
      </c>
      <c r="O266" s="14">
        <f t="shared" si="27"/>
        <v>41333.25</v>
      </c>
      <c r="P266" t="b">
        <v>0</v>
      </c>
      <c r="Q266" t="b">
        <v>0</v>
      </c>
      <c r="R266" s="10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8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4">
        <f t="shared" si="26"/>
        <v>42372.25</v>
      </c>
      <c r="O267" s="14">
        <f t="shared" si="27"/>
        <v>42416.25</v>
      </c>
      <c r="P267" t="b">
        <v>0</v>
      </c>
      <c r="Q267" t="b">
        <v>0</v>
      </c>
      <c r="R267" s="10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4">
        <f t="shared" si="26"/>
        <v>41950.25</v>
      </c>
      <c r="O268" s="14">
        <f t="shared" si="27"/>
        <v>41983.25</v>
      </c>
      <c r="P268" t="b">
        <v>0</v>
      </c>
      <c r="Q268" t="b">
        <v>1</v>
      </c>
      <c r="R268" s="10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8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4">
        <f t="shared" si="26"/>
        <v>41206.208333333336</v>
      </c>
      <c r="O269" s="14">
        <f t="shared" si="27"/>
        <v>41222.25</v>
      </c>
      <c r="P269" t="b">
        <v>0</v>
      </c>
      <c r="Q269" t="b">
        <v>0</v>
      </c>
      <c r="R269" s="10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8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4">
        <f t="shared" si="26"/>
        <v>41186.208333333336</v>
      </c>
      <c r="O270" s="14">
        <f t="shared" si="27"/>
        <v>41232.25</v>
      </c>
      <c r="P270" t="b">
        <v>0</v>
      </c>
      <c r="Q270" t="b">
        <v>0</v>
      </c>
      <c r="R270" s="1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8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4">
        <f t="shared" si="26"/>
        <v>43496.25</v>
      </c>
      <c r="O271" s="14">
        <f t="shared" si="27"/>
        <v>43517.25</v>
      </c>
      <c r="P271" t="b">
        <v>0</v>
      </c>
      <c r="Q271" t="b">
        <v>0</v>
      </c>
      <c r="R271" s="10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8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4">
        <f t="shared" si="26"/>
        <v>40514.25</v>
      </c>
      <c r="O272" s="14">
        <f t="shared" si="27"/>
        <v>40516.25</v>
      </c>
      <c r="P272" t="b">
        <v>0</v>
      </c>
      <c r="Q272" t="b">
        <v>0</v>
      </c>
      <c r="R272" s="10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8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4">
        <f t="shared" si="26"/>
        <v>42345.25</v>
      </c>
      <c r="O273" s="14">
        <f t="shared" si="27"/>
        <v>42376.25</v>
      </c>
      <c r="P273" t="b">
        <v>0</v>
      </c>
      <c r="Q273" t="b">
        <v>0</v>
      </c>
      <c r="R273" s="10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8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4">
        <f t="shared" si="26"/>
        <v>43656.208333333328</v>
      </c>
      <c r="O274" s="14">
        <f t="shared" si="27"/>
        <v>43681.208333333328</v>
      </c>
      <c r="P274" t="b">
        <v>0</v>
      </c>
      <c r="Q274" t="b">
        <v>1</v>
      </c>
      <c r="R274" s="10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8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4">
        <f t="shared" si="26"/>
        <v>42995.208333333328</v>
      </c>
      <c r="O275" s="14">
        <f t="shared" si="27"/>
        <v>42998.208333333328</v>
      </c>
      <c r="P275" t="b">
        <v>0</v>
      </c>
      <c r="Q275" t="b">
        <v>0</v>
      </c>
      <c r="R275" s="10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8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4">
        <f t="shared" si="26"/>
        <v>43045.25</v>
      </c>
      <c r="O276" s="14">
        <f t="shared" si="27"/>
        <v>43050.25</v>
      </c>
      <c r="P276" t="b">
        <v>0</v>
      </c>
      <c r="Q276" t="b">
        <v>0</v>
      </c>
      <c r="R276" s="10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8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4">
        <f t="shared" si="26"/>
        <v>43561.208333333328</v>
      </c>
      <c r="O277" s="14">
        <f t="shared" si="27"/>
        <v>43569.208333333328</v>
      </c>
      <c r="P277" t="b">
        <v>0</v>
      </c>
      <c r="Q277" t="b">
        <v>0</v>
      </c>
      <c r="R277" s="10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4">
        <f t="shared" si="26"/>
        <v>41018.208333333336</v>
      </c>
      <c r="O278" s="14">
        <f t="shared" si="27"/>
        <v>41023.208333333336</v>
      </c>
      <c r="P278" t="b">
        <v>0</v>
      </c>
      <c r="Q278" t="b">
        <v>1</v>
      </c>
      <c r="R278" s="10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8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4">
        <f t="shared" si="26"/>
        <v>40378.208333333336</v>
      </c>
      <c r="O279" s="14">
        <f t="shared" si="27"/>
        <v>40380.208333333336</v>
      </c>
      <c r="P279" t="b">
        <v>0</v>
      </c>
      <c r="Q279" t="b">
        <v>0</v>
      </c>
      <c r="R279" s="10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8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4">
        <f t="shared" si="26"/>
        <v>41239.25</v>
      </c>
      <c r="O280" s="14">
        <f t="shared" si="27"/>
        <v>41264.25</v>
      </c>
      <c r="P280" t="b">
        <v>0</v>
      </c>
      <c r="Q280" t="b">
        <v>0</v>
      </c>
      <c r="R280" s="1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8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4">
        <f t="shared" si="26"/>
        <v>43346.208333333328</v>
      </c>
      <c r="O281" s="14">
        <f t="shared" si="27"/>
        <v>43349.208333333328</v>
      </c>
      <c r="P281" t="b">
        <v>0</v>
      </c>
      <c r="Q281" t="b">
        <v>0</v>
      </c>
      <c r="R281" s="10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8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4">
        <f t="shared" si="26"/>
        <v>43060.25</v>
      </c>
      <c r="O282" s="14">
        <f t="shared" si="27"/>
        <v>43066.25</v>
      </c>
      <c r="P282" t="b">
        <v>0</v>
      </c>
      <c r="Q282" t="b">
        <v>0</v>
      </c>
      <c r="R282" s="10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8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4">
        <f t="shared" si="26"/>
        <v>40979.25</v>
      </c>
      <c r="O283" s="14">
        <f t="shared" si="27"/>
        <v>41000.208333333336</v>
      </c>
      <c r="P283" t="b">
        <v>0</v>
      </c>
      <c r="Q283" t="b">
        <v>1</v>
      </c>
      <c r="R283" s="10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8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4">
        <f t="shared" si="26"/>
        <v>42701.25</v>
      </c>
      <c r="O284" s="14">
        <f t="shared" si="27"/>
        <v>42707.25</v>
      </c>
      <c r="P284" t="b">
        <v>0</v>
      </c>
      <c r="Q284" t="b">
        <v>1</v>
      </c>
      <c r="R284" s="10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8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4">
        <f t="shared" si="26"/>
        <v>42520.208333333328</v>
      </c>
      <c r="O285" s="14">
        <f t="shared" si="27"/>
        <v>42525.208333333328</v>
      </c>
      <c r="P285" t="b">
        <v>0</v>
      </c>
      <c r="Q285" t="b">
        <v>0</v>
      </c>
      <c r="R285" s="10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8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4">
        <f t="shared" si="26"/>
        <v>41030.208333333336</v>
      </c>
      <c r="O286" s="14">
        <f t="shared" si="27"/>
        <v>41035.208333333336</v>
      </c>
      <c r="P286" t="b">
        <v>0</v>
      </c>
      <c r="Q286" t="b">
        <v>0</v>
      </c>
      <c r="R286" s="10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8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4">
        <f t="shared" si="26"/>
        <v>42623.208333333328</v>
      </c>
      <c r="O287" s="14">
        <f t="shared" si="27"/>
        <v>42661.208333333328</v>
      </c>
      <c r="P287" t="b">
        <v>0</v>
      </c>
      <c r="Q287" t="b">
        <v>0</v>
      </c>
      <c r="R287" s="10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4">
        <f t="shared" si="26"/>
        <v>42697.25</v>
      </c>
      <c r="O288" s="14">
        <f t="shared" si="27"/>
        <v>42704.25</v>
      </c>
      <c r="P288" t="b">
        <v>0</v>
      </c>
      <c r="Q288" t="b">
        <v>0</v>
      </c>
      <c r="R288" s="10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8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4">
        <f t="shared" si="26"/>
        <v>42122.208333333328</v>
      </c>
      <c r="O289" s="14">
        <f t="shared" si="27"/>
        <v>42122.208333333328</v>
      </c>
      <c r="P289" t="b">
        <v>0</v>
      </c>
      <c r="Q289" t="b">
        <v>0</v>
      </c>
      <c r="R289" s="10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8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4">
        <f t="shared" si="26"/>
        <v>40982.208333333336</v>
      </c>
      <c r="O290" s="14">
        <f t="shared" si="27"/>
        <v>40983.208333333336</v>
      </c>
      <c r="P290" t="b">
        <v>0</v>
      </c>
      <c r="Q290" t="b">
        <v>1</v>
      </c>
      <c r="R290" s="1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8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4">
        <f t="shared" si="26"/>
        <v>42219.208333333328</v>
      </c>
      <c r="O291" s="14">
        <f t="shared" si="27"/>
        <v>42222.208333333328</v>
      </c>
      <c r="P291" t="b">
        <v>0</v>
      </c>
      <c r="Q291" t="b">
        <v>0</v>
      </c>
      <c r="R291" s="10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8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4">
        <f t="shared" si="26"/>
        <v>41404.208333333336</v>
      </c>
      <c r="O292" s="14">
        <f t="shared" si="27"/>
        <v>41436.208333333336</v>
      </c>
      <c r="P292" t="b">
        <v>0</v>
      </c>
      <c r="Q292" t="b">
        <v>1</v>
      </c>
      <c r="R292" s="10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8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4">
        <f t="shared" si="26"/>
        <v>40831.208333333336</v>
      </c>
      <c r="O293" s="14">
        <f t="shared" si="27"/>
        <v>40835.208333333336</v>
      </c>
      <c r="P293" t="b">
        <v>1</v>
      </c>
      <c r="Q293" t="b">
        <v>0</v>
      </c>
      <c r="R293" s="10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8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4">
        <f t="shared" si="26"/>
        <v>40984.208333333336</v>
      </c>
      <c r="O294" s="14">
        <f t="shared" si="27"/>
        <v>41002.208333333336</v>
      </c>
      <c r="P294" t="b">
        <v>0</v>
      </c>
      <c r="Q294" t="b">
        <v>0</v>
      </c>
      <c r="R294" s="10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8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4">
        <f t="shared" si="26"/>
        <v>40456.208333333336</v>
      </c>
      <c r="O295" s="14">
        <f t="shared" si="27"/>
        <v>40465.208333333336</v>
      </c>
      <c r="P295" t="b">
        <v>0</v>
      </c>
      <c r="Q295" t="b">
        <v>0</v>
      </c>
      <c r="R295" s="10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8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4">
        <f t="shared" si="26"/>
        <v>43399.208333333328</v>
      </c>
      <c r="O296" s="14">
        <f t="shared" si="27"/>
        <v>43411.25</v>
      </c>
      <c r="P296" t="b">
        <v>0</v>
      </c>
      <c r="Q296" t="b">
        <v>0</v>
      </c>
      <c r="R296" s="10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8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4">
        <f t="shared" si="26"/>
        <v>41562.208333333336</v>
      </c>
      <c r="O297" s="14">
        <f t="shared" si="27"/>
        <v>41587.25</v>
      </c>
      <c r="P297" t="b">
        <v>0</v>
      </c>
      <c r="Q297" t="b">
        <v>0</v>
      </c>
      <c r="R297" s="10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4">
        <f t="shared" si="26"/>
        <v>43493.25</v>
      </c>
      <c r="O298" s="14">
        <f t="shared" si="27"/>
        <v>43515.25</v>
      </c>
      <c r="P298" t="b">
        <v>0</v>
      </c>
      <c r="Q298" t="b">
        <v>0</v>
      </c>
      <c r="R298" s="10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8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4">
        <f t="shared" si="26"/>
        <v>41653.25</v>
      </c>
      <c r="O299" s="14">
        <f t="shared" si="27"/>
        <v>41662.25</v>
      </c>
      <c r="P299" t="b">
        <v>0</v>
      </c>
      <c r="Q299" t="b">
        <v>1</v>
      </c>
      <c r="R299" s="10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8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4">
        <f t="shared" si="26"/>
        <v>42426.25</v>
      </c>
      <c r="O300" s="14">
        <f t="shared" si="27"/>
        <v>42444.208333333328</v>
      </c>
      <c r="P300" t="b">
        <v>0</v>
      </c>
      <c r="Q300" t="b">
        <v>1</v>
      </c>
      <c r="R300" s="1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8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4">
        <f t="shared" si="26"/>
        <v>42432.25</v>
      </c>
      <c r="O301" s="14">
        <f t="shared" si="27"/>
        <v>42488.208333333328</v>
      </c>
      <c r="P301" t="b">
        <v>0</v>
      </c>
      <c r="Q301" t="b">
        <v>0</v>
      </c>
      <c r="R301" s="10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8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4">
        <f t="shared" si="26"/>
        <v>42977.208333333328</v>
      </c>
      <c r="O302" s="14">
        <f t="shared" si="27"/>
        <v>42978.208333333328</v>
      </c>
      <c r="P302" t="b">
        <v>0</v>
      </c>
      <c r="Q302" t="b">
        <v>1</v>
      </c>
      <c r="R302" s="10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8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4">
        <f t="shared" si="26"/>
        <v>42061.25</v>
      </c>
      <c r="O303" s="14">
        <f t="shared" si="27"/>
        <v>42078.208333333328</v>
      </c>
      <c r="P303" t="b">
        <v>0</v>
      </c>
      <c r="Q303" t="b">
        <v>0</v>
      </c>
      <c r="R303" s="10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8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4">
        <f t="shared" si="26"/>
        <v>43345.208333333328</v>
      </c>
      <c r="O304" s="14">
        <f t="shared" si="27"/>
        <v>43359.208333333328</v>
      </c>
      <c r="P304" t="b">
        <v>0</v>
      </c>
      <c r="Q304" t="b">
        <v>0</v>
      </c>
      <c r="R304" s="10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8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4">
        <f t="shared" si="26"/>
        <v>42376.25</v>
      </c>
      <c r="O305" s="14">
        <f t="shared" si="27"/>
        <v>42381.25</v>
      </c>
      <c r="P305" t="b">
        <v>0</v>
      </c>
      <c r="Q305" t="b">
        <v>0</v>
      </c>
      <c r="R305" s="10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8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4">
        <f t="shared" si="26"/>
        <v>42589.208333333328</v>
      </c>
      <c r="O306" s="14">
        <f t="shared" si="27"/>
        <v>42630.208333333328</v>
      </c>
      <c r="P306" t="b">
        <v>0</v>
      </c>
      <c r="Q306" t="b">
        <v>0</v>
      </c>
      <c r="R306" s="10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8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4">
        <f t="shared" si="26"/>
        <v>42448.208333333328</v>
      </c>
      <c r="O307" s="14">
        <f t="shared" si="27"/>
        <v>42489.208333333328</v>
      </c>
      <c r="P307" t="b">
        <v>0</v>
      </c>
      <c r="Q307" t="b">
        <v>0</v>
      </c>
      <c r="R307" s="10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4">
        <f t="shared" si="26"/>
        <v>42930.208333333328</v>
      </c>
      <c r="O308" s="14">
        <f t="shared" si="27"/>
        <v>42933.208333333328</v>
      </c>
      <c r="P308" t="b">
        <v>0</v>
      </c>
      <c r="Q308" t="b">
        <v>1</v>
      </c>
      <c r="R308" s="10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8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4">
        <f t="shared" si="26"/>
        <v>41066.208333333336</v>
      </c>
      <c r="O309" s="14">
        <f t="shared" si="27"/>
        <v>41086.208333333336</v>
      </c>
      <c r="P309" t="b">
        <v>0</v>
      </c>
      <c r="Q309" t="b">
        <v>1</v>
      </c>
      <c r="R309" s="10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8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4">
        <f t="shared" si="26"/>
        <v>40651.208333333336</v>
      </c>
      <c r="O310" s="14">
        <f t="shared" si="27"/>
        <v>40652.208333333336</v>
      </c>
      <c r="P310" t="b">
        <v>0</v>
      </c>
      <c r="Q310" t="b">
        <v>0</v>
      </c>
      <c r="R310" s="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8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4">
        <f t="shared" si="26"/>
        <v>40807.208333333336</v>
      </c>
      <c r="O311" s="14">
        <f t="shared" si="27"/>
        <v>40827.208333333336</v>
      </c>
      <c r="P311" t="b">
        <v>0</v>
      </c>
      <c r="Q311" t="b">
        <v>1</v>
      </c>
      <c r="R311" s="10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8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4">
        <f t="shared" si="26"/>
        <v>40277.208333333336</v>
      </c>
      <c r="O312" s="14">
        <f t="shared" si="27"/>
        <v>40293.208333333336</v>
      </c>
      <c r="P312" t="b">
        <v>0</v>
      </c>
      <c r="Q312" t="b">
        <v>0</v>
      </c>
      <c r="R312" s="10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8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4">
        <f t="shared" si="26"/>
        <v>40590.25</v>
      </c>
      <c r="O313" s="14">
        <f t="shared" si="27"/>
        <v>40602.25</v>
      </c>
      <c r="P313" t="b">
        <v>0</v>
      </c>
      <c r="Q313" t="b">
        <v>0</v>
      </c>
      <c r="R313" s="10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8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4">
        <f t="shared" si="26"/>
        <v>41572.208333333336</v>
      </c>
      <c r="O314" s="14">
        <f t="shared" si="27"/>
        <v>41579.208333333336</v>
      </c>
      <c r="P314" t="b">
        <v>0</v>
      </c>
      <c r="Q314" t="b">
        <v>0</v>
      </c>
      <c r="R314" s="10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8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4">
        <f t="shared" si="26"/>
        <v>40966.25</v>
      </c>
      <c r="O315" s="14">
        <f t="shared" si="27"/>
        <v>40968.25</v>
      </c>
      <c r="P315" t="b">
        <v>0</v>
      </c>
      <c r="Q315" t="b">
        <v>0</v>
      </c>
      <c r="R315" s="10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8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4">
        <f t="shared" si="26"/>
        <v>43536.208333333328</v>
      </c>
      <c r="O316" s="14">
        <f t="shared" si="27"/>
        <v>43541.208333333328</v>
      </c>
      <c r="P316" t="b">
        <v>0</v>
      </c>
      <c r="Q316" t="b">
        <v>1</v>
      </c>
      <c r="R316" s="10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8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4">
        <f t="shared" si="26"/>
        <v>41783.208333333336</v>
      </c>
      <c r="O317" s="14">
        <f t="shared" si="27"/>
        <v>41812.208333333336</v>
      </c>
      <c r="P317" t="b">
        <v>0</v>
      </c>
      <c r="Q317" t="b">
        <v>0</v>
      </c>
      <c r="R317" s="10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4">
        <f t="shared" si="26"/>
        <v>43788.25</v>
      </c>
      <c r="O318" s="14">
        <f t="shared" si="27"/>
        <v>43789.25</v>
      </c>
      <c r="P318" t="b">
        <v>0</v>
      </c>
      <c r="Q318" t="b">
        <v>1</v>
      </c>
      <c r="R318" s="10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8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4">
        <f t="shared" si="26"/>
        <v>42869.208333333328</v>
      </c>
      <c r="O319" s="14">
        <f t="shared" si="27"/>
        <v>42882.208333333328</v>
      </c>
      <c r="P319" t="b">
        <v>0</v>
      </c>
      <c r="Q319" t="b">
        <v>0</v>
      </c>
      <c r="R319" s="10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8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4">
        <f t="shared" si="26"/>
        <v>41684.25</v>
      </c>
      <c r="O320" s="14">
        <f t="shared" si="27"/>
        <v>41686.25</v>
      </c>
      <c r="P320" t="b">
        <v>0</v>
      </c>
      <c r="Q320" t="b">
        <v>0</v>
      </c>
      <c r="R320" s="1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8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4">
        <f t="shared" si="26"/>
        <v>40402.208333333336</v>
      </c>
      <c r="O321" s="14">
        <f t="shared" si="27"/>
        <v>40426.208333333336</v>
      </c>
      <c r="P321" t="b">
        <v>0</v>
      </c>
      <c r="Q321" t="b">
        <v>0</v>
      </c>
      <c r="R321" s="10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8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4">
        <f t="shared" si="26"/>
        <v>40673.208333333336</v>
      </c>
      <c r="O322" s="14">
        <f t="shared" si="27"/>
        <v>40682.208333333336</v>
      </c>
      <c r="P322" t="b">
        <v>0</v>
      </c>
      <c r="Q322" t="b">
        <v>0</v>
      </c>
      <c r="R322" s="10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(E323/D323)*100</f>
        <v>94.144366197183089</v>
      </c>
      <c r="G323" t="s">
        <v>14</v>
      </c>
      <c r="H323">
        <v>2468</v>
      </c>
      <c r="I323" s="8">
        <f t="shared" ref="I323:I386" si="31">IFERROR((E323/H323),0)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4">
        <f t="shared" ref="N323:N386" si="32">(((L323/60)/60)/24)+DATE(1970,1,1)</f>
        <v>40634.208333333336</v>
      </c>
      <c r="O323" s="14">
        <f t="shared" ref="O323:O386" si="33">(((M323/60)/60)/24)+DATE(1970,1,1)</f>
        <v>40642.208333333336</v>
      </c>
      <c r="P323" t="b">
        <v>0</v>
      </c>
      <c r="Q323" t="b">
        <v>0</v>
      </c>
      <c r="R323" s="10" t="s">
        <v>100</v>
      </c>
      <c r="S323" t="str">
        <f t="shared" ref="S323:S386" si="34">LEFT(R323, FIND("/",R323)-1)</f>
        <v>film &amp; video</v>
      </c>
      <c r="T323" t="str">
        <f t="shared" ref="T323:T386" si="35">RIGHT(R323,LEN(R323)-FIND("/",R323))</f>
        <v>shorts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8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4">
        <f t="shared" si="32"/>
        <v>40507.25</v>
      </c>
      <c r="O324" s="14">
        <f t="shared" si="33"/>
        <v>40520.25</v>
      </c>
      <c r="P324" t="b">
        <v>0</v>
      </c>
      <c r="Q324" t="b">
        <v>0</v>
      </c>
      <c r="R324" s="10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8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4">
        <f t="shared" si="32"/>
        <v>41725.208333333336</v>
      </c>
      <c r="O325" s="14">
        <f t="shared" si="33"/>
        <v>41727.208333333336</v>
      </c>
      <c r="P325" t="b">
        <v>0</v>
      </c>
      <c r="Q325" t="b">
        <v>0</v>
      </c>
      <c r="R325" s="10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8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4">
        <f t="shared" si="32"/>
        <v>42176.208333333328</v>
      </c>
      <c r="O326" s="14">
        <f t="shared" si="33"/>
        <v>42188.208333333328</v>
      </c>
      <c r="P326" t="b">
        <v>0</v>
      </c>
      <c r="Q326" t="b">
        <v>1</v>
      </c>
      <c r="R326" s="10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8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4">
        <f t="shared" si="32"/>
        <v>43267.208333333328</v>
      </c>
      <c r="O327" s="14">
        <f t="shared" si="33"/>
        <v>43290.208333333328</v>
      </c>
      <c r="P327" t="b">
        <v>0</v>
      </c>
      <c r="Q327" t="b">
        <v>1</v>
      </c>
      <c r="R327" s="10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4">
        <f t="shared" si="32"/>
        <v>42364.25</v>
      </c>
      <c r="O328" s="14">
        <f t="shared" si="33"/>
        <v>42370.25</v>
      </c>
      <c r="P328" t="b">
        <v>0</v>
      </c>
      <c r="Q328" t="b">
        <v>0</v>
      </c>
      <c r="R328" s="10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8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4">
        <f t="shared" si="32"/>
        <v>43705.208333333328</v>
      </c>
      <c r="O329" s="14">
        <f t="shared" si="33"/>
        <v>43709.208333333328</v>
      </c>
      <c r="P329" t="b">
        <v>0</v>
      </c>
      <c r="Q329" t="b">
        <v>1</v>
      </c>
      <c r="R329" s="10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8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4">
        <f t="shared" si="32"/>
        <v>43434.25</v>
      </c>
      <c r="O330" s="14">
        <f t="shared" si="33"/>
        <v>43445.25</v>
      </c>
      <c r="P330" t="b">
        <v>0</v>
      </c>
      <c r="Q330" t="b">
        <v>0</v>
      </c>
      <c r="R330" s="1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8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4">
        <f t="shared" si="32"/>
        <v>42716.25</v>
      </c>
      <c r="O331" s="14">
        <f t="shared" si="33"/>
        <v>42727.25</v>
      </c>
      <c r="P331" t="b">
        <v>0</v>
      </c>
      <c r="Q331" t="b">
        <v>0</v>
      </c>
      <c r="R331" s="10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8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4">
        <f t="shared" si="32"/>
        <v>43077.25</v>
      </c>
      <c r="O332" s="14">
        <f t="shared" si="33"/>
        <v>43078.25</v>
      </c>
      <c r="P332" t="b">
        <v>0</v>
      </c>
      <c r="Q332" t="b">
        <v>0</v>
      </c>
      <c r="R332" s="10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8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4">
        <f t="shared" si="32"/>
        <v>40896.25</v>
      </c>
      <c r="O333" s="14">
        <f t="shared" si="33"/>
        <v>40897.25</v>
      </c>
      <c r="P333" t="b">
        <v>0</v>
      </c>
      <c r="Q333" t="b">
        <v>0</v>
      </c>
      <c r="R333" s="10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8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4">
        <f t="shared" si="32"/>
        <v>41361.208333333336</v>
      </c>
      <c r="O334" s="14">
        <f t="shared" si="33"/>
        <v>41362.208333333336</v>
      </c>
      <c r="P334" t="b">
        <v>0</v>
      </c>
      <c r="Q334" t="b">
        <v>0</v>
      </c>
      <c r="R334" s="10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8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4">
        <f t="shared" si="32"/>
        <v>43424.25</v>
      </c>
      <c r="O335" s="14">
        <f t="shared" si="33"/>
        <v>43452.25</v>
      </c>
      <c r="P335" t="b">
        <v>0</v>
      </c>
      <c r="Q335" t="b">
        <v>0</v>
      </c>
      <c r="R335" s="10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8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4">
        <f t="shared" si="32"/>
        <v>43110.25</v>
      </c>
      <c r="O336" s="14">
        <f t="shared" si="33"/>
        <v>43117.25</v>
      </c>
      <c r="P336" t="b">
        <v>0</v>
      </c>
      <c r="Q336" t="b">
        <v>0</v>
      </c>
      <c r="R336" s="10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8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4">
        <f t="shared" si="32"/>
        <v>43784.25</v>
      </c>
      <c r="O337" s="14">
        <f t="shared" si="33"/>
        <v>43797.25</v>
      </c>
      <c r="P337" t="b">
        <v>0</v>
      </c>
      <c r="Q337" t="b">
        <v>0</v>
      </c>
      <c r="R337" s="10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4">
        <f t="shared" si="32"/>
        <v>40527.25</v>
      </c>
      <c r="O338" s="14">
        <f t="shared" si="33"/>
        <v>40528.25</v>
      </c>
      <c r="P338" t="b">
        <v>0</v>
      </c>
      <c r="Q338" t="b">
        <v>1</v>
      </c>
      <c r="R338" s="10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8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4">
        <f t="shared" si="32"/>
        <v>43780.25</v>
      </c>
      <c r="O339" s="14">
        <f t="shared" si="33"/>
        <v>43781.25</v>
      </c>
      <c r="P339" t="b">
        <v>0</v>
      </c>
      <c r="Q339" t="b">
        <v>0</v>
      </c>
      <c r="R339" s="10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8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4">
        <f t="shared" si="32"/>
        <v>40821.208333333336</v>
      </c>
      <c r="O340" s="14">
        <f t="shared" si="33"/>
        <v>40851.208333333336</v>
      </c>
      <c r="P340" t="b">
        <v>0</v>
      </c>
      <c r="Q340" t="b">
        <v>0</v>
      </c>
      <c r="R340" s="1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8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4">
        <f t="shared" si="32"/>
        <v>42949.208333333328</v>
      </c>
      <c r="O341" s="14">
        <f t="shared" si="33"/>
        <v>42963.208333333328</v>
      </c>
      <c r="P341" t="b">
        <v>0</v>
      </c>
      <c r="Q341" t="b">
        <v>0</v>
      </c>
      <c r="R341" s="10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8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4">
        <f t="shared" si="32"/>
        <v>40889.25</v>
      </c>
      <c r="O342" s="14">
        <f t="shared" si="33"/>
        <v>40890.25</v>
      </c>
      <c r="P342" t="b">
        <v>0</v>
      </c>
      <c r="Q342" t="b">
        <v>0</v>
      </c>
      <c r="R342" s="10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8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4">
        <f t="shared" si="32"/>
        <v>42244.208333333328</v>
      </c>
      <c r="O343" s="14">
        <f t="shared" si="33"/>
        <v>42251.208333333328</v>
      </c>
      <c r="P343" t="b">
        <v>0</v>
      </c>
      <c r="Q343" t="b">
        <v>0</v>
      </c>
      <c r="R343" s="10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8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4">
        <f t="shared" si="32"/>
        <v>41475.208333333336</v>
      </c>
      <c r="O344" s="14">
        <f t="shared" si="33"/>
        <v>41487.208333333336</v>
      </c>
      <c r="P344" t="b">
        <v>0</v>
      </c>
      <c r="Q344" t="b">
        <v>0</v>
      </c>
      <c r="R344" s="10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8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4">
        <f t="shared" si="32"/>
        <v>41597.25</v>
      </c>
      <c r="O345" s="14">
        <f t="shared" si="33"/>
        <v>41650.25</v>
      </c>
      <c r="P345" t="b">
        <v>0</v>
      </c>
      <c r="Q345" t="b">
        <v>0</v>
      </c>
      <c r="R345" s="10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8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4">
        <f t="shared" si="32"/>
        <v>43122.25</v>
      </c>
      <c r="O346" s="14">
        <f t="shared" si="33"/>
        <v>43162.25</v>
      </c>
      <c r="P346" t="b">
        <v>0</v>
      </c>
      <c r="Q346" t="b">
        <v>0</v>
      </c>
      <c r="R346" s="10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8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4">
        <f t="shared" si="32"/>
        <v>42194.208333333328</v>
      </c>
      <c r="O347" s="14">
        <f t="shared" si="33"/>
        <v>42195.208333333328</v>
      </c>
      <c r="P347" t="b">
        <v>0</v>
      </c>
      <c r="Q347" t="b">
        <v>0</v>
      </c>
      <c r="R347" s="10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4">
        <f t="shared" si="32"/>
        <v>42971.208333333328</v>
      </c>
      <c r="O348" s="14">
        <f t="shared" si="33"/>
        <v>43026.208333333328</v>
      </c>
      <c r="P348" t="b">
        <v>0</v>
      </c>
      <c r="Q348" t="b">
        <v>1</v>
      </c>
      <c r="R348" s="10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8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4">
        <f t="shared" si="32"/>
        <v>42046.25</v>
      </c>
      <c r="O349" s="14">
        <f t="shared" si="33"/>
        <v>42070.25</v>
      </c>
      <c r="P349" t="b">
        <v>0</v>
      </c>
      <c r="Q349" t="b">
        <v>0</v>
      </c>
      <c r="R349" s="10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8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4">
        <f t="shared" si="32"/>
        <v>42782.25</v>
      </c>
      <c r="O350" s="14">
        <f t="shared" si="33"/>
        <v>42795.25</v>
      </c>
      <c r="P350" t="b">
        <v>0</v>
      </c>
      <c r="Q350" t="b">
        <v>0</v>
      </c>
      <c r="R350" s="1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8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4">
        <f t="shared" si="32"/>
        <v>42930.208333333328</v>
      </c>
      <c r="O351" s="14">
        <f t="shared" si="33"/>
        <v>42960.208333333328</v>
      </c>
      <c r="P351" t="b">
        <v>0</v>
      </c>
      <c r="Q351" t="b">
        <v>0</v>
      </c>
      <c r="R351" s="10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8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4">
        <f t="shared" si="32"/>
        <v>42144.208333333328</v>
      </c>
      <c r="O352" s="14">
        <f t="shared" si="33"/>
        <v>42162.208333333328</v>
      </c>
      <c r="P352" t="b">
        <v>0</v>
      </c>
      <c r="Q352" t="b">
        <v>1</v>
      </c>
      <c r="R352" s="10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8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4">
        <f t="shared" si="32"/>
        <v>42240.208333333328</v>
      </c>
      <c r="O353" s="14">
        <f t="shared" si="33"/>
        <v>42254.208333333328</v>
      </c>
      <c r="P353" t="b">
        <v>0</v>
      </c>
      <c r="Q353" t="b">
        <v>0</v>
      </c>
      <c r="R353" s="10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8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4">
        <f t="shared" si="32"/>
        <v>42315.25</v>
      </c>
      <c r="O354" s="14">
        <f t="shared" si="33"/>
        <v>42323.25</v>
      </c>
      <c r="P354" t="b">
        <v>0</v>
      </c>
      <c r="Q354" t="b">
        <v>0</v>
      </c>
      <c r="R354" s="10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8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4">
        <f t="shared" si="32"/>
        <v>43651.208333333328</v>
      </c>
      <c r="O355" s="14">
        <f t="shared" si="33"/>
        <v>43652.208333333328</v>
      </c>
      <c r="P355" t="b">
        <v>0</v>
      </c>
      <c r="Q355" t="b">
        <v>0</v>
      </c>
      <c r="R355" s="10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8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4">
        <f t="shared" si="32"/>
        <v>41520.208333333336</v>
      </c>
      <c r="O356" s="14">
        <f t="shared" si="33"/>
        <v>41527.208333333336</v>
      </c>
      <c r="P356" t="b">
        <v>0</v>
      </c>
      <c r="Q356" t="b">
        <v>0</v>
      </c>
      <c r="R356" s="10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8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4">
        <f t="shared" si="32"/>
        <v>42757.25</v>
      </c>
      <c r="O357" s="14">
        <f t="shared" si="33"/>
        <v>42797.25</v>
      </c>
      <c r="P357" t="b">
        <v>0</v>
      </c>
      <c r="Q357" t="b">
        <v>0</v>
      </c>
      <c r="R357" s="10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4">
        <f t="shared" si="32"/>
        <v>40922.25</v>
      </c>
      <c r="O358" s="14">
        <f t="shared" si="33"/>
        <v>40931.25</v>
      </c>
      <c r="P358" t="b">
        <v>0</v>
      </c>
      <c r="Q358" t="b">
        <v>0</v>
      </c>
      <c r="R358" s="10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8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4">
        <f t="shared" si="32"/>
        <v>42250.208333333328</v>
      </c>
      <c r="O359" s="14">
        <f t="shared" si="33"/>
        <v>42275.208333333328</v>
      </c>
      <c r="P359" t="b">
        <v>0</v>
      </c>
      <c r="Q359" t="b">
        <v>0</v>
      </c>
      <c r="R359" s="10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8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4">
        <f t="shared" si="32"/>
        <v>43322.208333333328</v>
      </c>
      <c r="O360" s="14">
        <f t="shared" si="33"/>
        <v>43325.208333333328</v>
      </c>
      <c r="P360" t="b">
        <v>1</v>
      </c>
      <c r="Q360" t="b">
        <v>0</v>
      </c>
      <c r="R360" s="1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8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4">
        <f t="shared" si="32"/>
        <v>40782.208333333336</v>
      </c>
      <c r="O361" s="14">
        <f t="shared" si="33"/>
        <v>40789.208333333336</v>
      </c>
      <c r="P361" t="b">
        <v>0</v>
      </c>
      <c r="Q361" t="b">
        <v>0</v>
      </c>
      <c r="R361" s="10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8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4">
        <f t="shared" si="32"/>
        <v>40544.25</v>
      </c>
      <c r="O362" s="14">
        <f t="shared" si="33"/>
        <v>40558.25</v>
      </c>
      <c r="P362" t="b">
        <v>0</v>
      </c>
      <c r="Q362" t="b">
        <v>1</v>
      </c>
      <c r="R362" s="10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8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4">
        <f t="shared" si="32"/>
        <v>43015.208333333328</v>
      </c>
      <c r="O363" s="14">
        <f t="shared" si="33"/>
        <v>43039.208333333328</v>
      </c>
      <c r="P363" t="b">
        <v>0</v>
      </c>
      <c r="Q363" t="b">
        <v>0</v>
      </c>
      <c r="R363" s="10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8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4">
        <f t="shared" si="32"/>
        <v>40570.25</v>
      </c>
      <c r="O364" s="14">
        <f t="shared" si="33"/>
        <v>40608.25</v>
      </c>
      <c r="P364" t="b">
        <v>0</v>
      </c>
      <c r="Q364" t="b">
        <v>0</v>
      </c>
      <c r="R364" s="10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8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4">
        <f t="shared" si="32"/>
        <v>40904.25</v>
      </c>
      <c r="O365" s="14">
        <f t="shared" si="33"/>
        <v>40905.25</v>
      </c>
      <c r="P365" t="b">
        <v>0</v>
      </c>
      <c r="Q365" t="b">
        <v>0</v>
      </c>
      <c r="R365" s="10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8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4">
        <f t="shared" si="32"/>
        <v>43164.25</v>
      </c>
      <c r="O366" s="14">
        <f t="shared" si="33"/>
        <v>43194.208333333328</v>
      </c>
      <c r="P366" t="b">
        <v>0</v>
      </c>
      <c r="Q366" t="b">
        <v>0</v>
      </c>
      <c r="R366" s="10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8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4">
        <f t="shared" si="32"/>
        <v>42733.25</v>
      </c>
      <c r="O367" s="14">
        <f t="shared" si="33"/>
        <v>42760.25</v>
      </c>
      <c r="P367" t="b">
        <v>0</v>
      </c>
      <c r="Q367" t="b">
        <v>0</v>
      </c>
      <c r="R367" s="10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4">
        <f t="shared" si="32"/>
        <v>40546.25</v>
      </c>
      <c r="O368" s="14">
        <f t="shared" si="33"/>
        <v>40547.25</v>
      </c>
      <c r="P368" t="b">
        <v>0</v>
      </c>
      <c r="Q368" t="b">
        <v>1</v>
      </c>
      <c r="R368" s="10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8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4">
        <f t="shared" si="32"/>
        <v>41930.208333333336</v>
      </c>
      <c r="O369" s="14">
        <f t="shared" si="33"/>
        <v>41954.25</v>
      </c>
      <c r="P369" t="b">
        <v>0</v>
      </c>
      <c r="Q369" t="b">
        <v>1</v>
      </c>
      <c r="R369" s="10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8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4">
        <f t="shared" si="32"/>
        <v>40464.208333333336</v>
      </c>
      <c r="O370" s="14">
        <f t="shared" si="33"/>
        <v>40487.208333333336</v>
      </c>
      <c r="P370" t="b">
        <v>0</v>
      </c>
      <c r="Q370" t="b">
        <v>1</v>
      </c>
      <c r="R370" s="1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8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4">
        <f t="shared" si="32"/>
        <v>41308.25</v>
      </c>
      <c r="O371" s="14">
        <f t="shared" si="33"/>
        <v>41347.208333333336</v>
      </c>
      <c r="P371" t="b">
        <v>0</v>
      </c>
      <c r="Q371" t="b">
        <v>1</v>
      </c>
      <c r="R371" s="10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8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4">
        <f t="shared" si="32"/>
        <v>43570.208333333328</v>
      </c>
      <c r="O372" s="14">
        <f t="shared" si="33"/>
        <v>43576.208333333328</v>
      </c>
      <c r="P372" t="b">
        <v>0</v>
      </c>
      <c r="Q372" t="b">
        <v>0</v>
      </c>
      <c r="R372" s="10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8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4">
        <f t="shared" si="32"/>
        <v>42043.25</v>
      </c>
      <c r="O373" s="14">
        <f t="shared" si="33"/>
        <v>42094.208333333328</v>
      </c>
      <c r="P373" t="b">
        <v>0</v>
      </c>
      <c r="Q373" t="b">
        <v>0</v>
      </c>
      <c r="R373" s="10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8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4">
        <f t="shared" si="32"/>
        <v>42012.25</v>
      </c>
      <c r="O374" s="14">
        <f t="shared" si="33"/>
        <v>42032.25</v>
      </c>
      <c r="P374" t="b">
        <v>0</v>
      </c>
      <c r="Q374" t="b">
        <v>1</v>
      </c>
      <c r="R374" s="10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8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4">
        <f t="shared" si="32"/>
        <v>42964.208333333328</v>
      </c>
      <c r="O375" s="14">
        <f t="shared" si="33"/>
        <v>42972.208333333328</v>
      </c>
      <c r="P375" t="b">
        <v>0</v>
      </c>
      <c r="Q375" t="b">
        <v>0</v>
      </c>
      <c r="R375" s="10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8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4">
        <f t="shared" si="32"/>
        <v>43476.25</v>
      </c>
      <c r="O376" s="14">
        <f t="shared" si="33"/>
        <v>43481.25</v>
      </c>
      <c r="P376" t="b">
        <v>0</v>
      </c>
      <c r="Q376" t="b">
        <v>1</v>
      </c>
      <c r="R376" s="10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8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4">
        <f t="shared" si="32"/>
        <v>42293.208333333328</v>
      </c>
      <c r="O377" s="14">
        <f t="shared" si="33"/>
        <v>42350.25</v>
      </c>
      <c r="P377" t="b">
        <v>0</v>
      </c>
      <c r="Q377" t="b">
        <v>0</v>
      </c>
      <c r="R377" s="10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4">
        <f t="shared" si="32"/>
        <v>41826.208333333336</v>
      </c>
      <c r="O378" s="14">
        <f t="shared" si="33"/>
        <v>41832.208333333336</v>
      </c>
      <c r="P378" t="b">
        <v>0</v>
      </c>
      <c r="Q378" t="b">
        <v>0</v>
      </c>
      <c r="R378" s="10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8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4">
        <f t="shared" si="32"/>
        <v>43760.208333333328</v>
      </c>
      <c r="O379" s="14">
        <f t="shared" si="33"/>
        <v>43774.25</v>
      </c>
      <c r="P379" t="b">
        <v>0</v>
      </c>
      <c r="Q379" t="b">
        <v>0</v>
      </c>
      <c r="R379" s="10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8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4">
        <f t="shared" si="32"/>
        <v>43241.208333333328</v>
      </c>
      <c r="O380" s="14">
        <f t="shared" si="33"/>
        <v>43279.208333333328</v>
      </c>
      <c r="P380" t="b">
        <v>0</v>
      </c>
      <c r="Q380" t="b">
        <v>0</v>
      </c>
      <c r="R380" s="1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8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4">
        <f t="shared" si="32"/>
        <v>40843.208333333336</v>
      </c>
      <c r="O381" s="14">
        <f t="shared" si="33"/>
        <v>40857.25</v>
      </c>
      <c r="P381" t="b">
        <v>0</v>
      </c>
      <c r="Q381" t="b">
        <v>0</v>
      </c>
      <c r="R381" s="10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8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4">
        <f t="shared" si="32"/>
        <v>41448.208333333336</v>
      </c>
      <c r="O382" s="14">
        <f t="shared" si="33"/>
        <v>41453.208333333336</v>
      </c>
      <c r="P382" t="b">
        <v>0</v>
      </c>
      <c r="Q382" t="b">
        <v>0</v>
      </c>
      <c r="R382" s="10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8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4">
        <f t="shared" si="32"/>
        <v>42163.208333333328</v>
      </c>
      <c r="O383" s="14">
        <f t="shared" si="33"/>
        <v>42209.208333333328</v>
      </c>
      <c r="P383" t="b">
        <v>0</v>
      </c>
      <c r="Q383" t="b">
        <v>0</v>
      </c>
      <c r="R383" s="10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8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4">
        <f t="shared" si="32"/>
        <v>43024.208333333328</v>
      </c>
      <c r="O384" s="14">
        <f t="shared" si="33"/>
        <v>43043.208333333328</v>
      </c>
      <c r="P384" t="b">
        <v>0</v>
      </c>
      <c r="Q384" t="b">
        <v>0</v>
      </c>
      <c r="R384" s="10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8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4">
        <f t="shared" si="32"/>
        <v>43509.25</v>
      </c>
      <c r="O385" s="14">
        <f t="shared" si="33"/>
        <v>43515.25</v>
      </c>
      <c r="P385" t="b">
        <v>0</v>
      </c>
      <c r="Q385" t="b">
        <v>1</v>
      </c>
      <c r="R385" s="10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 s="8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4">
        <f t="shared" si="32"/>
        <v>42776.25</v>
      </c>
      <c r="O386" s="14">
        <f t="shared" si="33"/>
        <v>42803.25</v>
      </c>
      <c r="P386" t="b">
        <v>1</v>
      </c>
      <c r="Q386" t="b">
        <v>1</v>
      </c>
      <c r="R386" s="10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(E387/D387)*100</f>
        <v>146.16709511568124</v>
      </c>
      <c r="G387" t="s">
        <v>20</v>
      </c>
      <c r="H387">
        <v>1137</v>
      </c>
      <c r="I387" s="8">
        <f t="shared" ref="I387:I450" si="37">IFERROR((E387/H387),0)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4">
        <f t="shared" ref="N387:N450" si="38">(((L387/60)/60)/24)+DATE(1970,1,1)</f>
        <v>43553.208333333328</v>
      </c>
      <c r="O387" s="14">
        <f t="shared" ref="O387:O450" si="39">(((M387/60)/60)/24)+DATE(1970,1,1)</f>
        <v>43585.208333333328</v>
      </c>
      <c r="P387" t="b">
        <v>0</v>
      </c>
      <c r="Q387" t="b">
        <v>0</v>
      </c>
      <c r="R387" s="10" t="s">
        <v>68</v>
      </c>
      <c r="S387" t="str">
        <f t="shared" ref="S387:S450" si="40">LEFT(R387, FIND("/",R387)-1)</f>
        <v>publishing</v>
      </c>
      <c r="T387" t="str">
        <f t="shared" ref="T387:T450" si="41">RIGHT(R387,LEN(R387)-FIND("/",R387))</f>
        <v>nonfiction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4">
        <f t="shared" si="38"/>
        <v>40355.208333333336</v>
      </c>
      <c r="O388" s="14">
        <f t="shared" si="39"/>
        <v>40367.208333333336</v>
      </c>
      <c r="P388" t="b">
        <v>0</v>
      </c>
      <c r="Q388" t="b">
        <v>0</v>
      </c>
      <c r="R388" s="10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8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4">
        <f t="shared" si="38"/>
        <v>41072.208333333336</v>
      </c>
      <c r="O389" s="14">
        <f t="shared" si="39"/>
        <v>41077.208333333336</v>
      </c>
      <c r="P389" t="b">
        <v>0</v>
      </c>
      <c r="Q389" t="b">
        <v>0</v>
      </c>
      <c r="R389" s="10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8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4">
        <f t="shared" si="38"/>
        <v>40912.25</v>
      </c>
      <c r="O390" s="14">
        <f t="shared" si="39"/>
        <v>40914.25</v>
      </c>
      <c r="P390" t="b">
        <v>0</v>
      </c>
      <c r="Q390" t="b">
        <v>0</v>
      </c>
      <c r="R390" s="1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8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4">
        <f t="shared" si="38"/>
        <v>40479.208333333336</v>
      </c>
      <c r="O391" s="14">
        <f t="shared" si="39"/>
        <v>40506.25</v>
      </c>
      <c r="P391" t="b">
        <v>0</v>
      </c>
      <c r="Q391" t="b">
        <v>0</v>
      </c>
      <c r="R391" s="10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8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4">
        <f t="shared" si="38"/>
        <v>41530.208333333336</v>
      </c>
      <c r="O392" s="14">
        <f t="shared" si="39"/>
        <v>41545.208333333336</v>
      </c>
      <c r="P392" t="b">
        <v>0</v>
      </c>
      <c r="Q392" t="b">
        <v>0</v>
      </c>
      <c r="R392" s="10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8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4">
        <f t="shared" si="38"/>
        <v>41653.25</v>
      </c>
      <c r="O393" s="14">
        <f t="shared" si="39"/>
        <v>41655.25</v>
      </c>
      <c r="P393" t="b">
        <v>0</v>
      </c>
      <c r="Q393" t="b">
        <v>0</v>
      </c>
      <c r="R393" s="10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8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4">
        <f t="shared" si="38"/>
        <v>40549.25</v>
      </c>
      <c r="O394" s="14">
        <f t="shared" si="39"/>
        <v>40551.25</v>
      </c>
      <c r="P394" t="b">
        <v>0</v>
      </c>
      <c r="Q394" t="b">
        <v>0</v>
      </c>
      <c r="R394" s="10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8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4">
        <f t="shared" si="38"/>
        <v>42933.208333333328</v>
      </c>
      <c r="O395" s="14">
        <f t="shared" si="39"/>
        <v>42934.208333333328</v>
      </c>
      <c r="P395" t="b">
        <v>0</v>
      </c>
      <c r="Q395" t="b">
        <v>0</v>
      </c>
      <c r="R395" s="10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8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4">
        <f t="shared" si="38"/>
        <v>41484.208333333336</v>
      </c>
      <c r="O396" s="14">
        <f t="shared" si="39"/>
        <v>41494.208333333336</v>
      </c>
      <c r="P396" t="b">
        <v>0</v>
      </c>
      <c r="Q396" t="b">
        <v>1</v>
      </c>
      <c r="R396" s="10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8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4">
        <f t="shared" si="38"/>
        <v>40885.25</v>
      </c>
      <c r="O397" s="14">
        <f t="shared" si="39"/>
        <v>40886.25</v>
      </c>
      <c r="P397" t="b">
        <v>1</v>
      </c>
      <c r="Q397" t="b">
        <v>0</v>
      </c>
      <c r="R397" s="10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4">
        <f t="shared" si="38"/>
        <v>43378.208333333328</v>
      </c>
      <c r="O398" s="14">
        <f t="shared" si="39"/>
        <v>43386.208333333328</v>
      </c>
      <c r="P398" t="b">
        <v>0</v>
      </c>
      <c r="Q398" t="b">
        <v>0</v>
      </c>
      <c r="R398" s="10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8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4">
        <f t="shared" si="38"/>
        <v>41417.208333333336</v>
      </c>
      <c r="O399" s="14">
        <f t="shared" si="39"/>
        <v>41423.208333333336</v>
      </c>
      <c r="P399" t="b">
        <v>0</v>
      </c>
      <c r="Q399" t="b">
        <v>0</v>
      </c>
      <c r="R399" s="10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8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4">
        <f t="shared" si="38"/>
        <v>43228.208333333328</v>
      </c>
      <c r="O400" s="14">
        <f t="shared" si="39"/>
        <v>43230.208333333328</v>
      </c>
      <c r="P400" t="b">
        <v>0</v>
      </c>
      <c r="Q400" t="b">
        <v>1</v>
      </c>
      <c r="R400" s="1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8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4">
        <f t="shared" si="38"/>
        <v>40576.25</v>
      </c>
      <c r="O401" s="14">
        <f t="shared" si="39"/>
        <v>40583.25</v>
      </c>
      <c r="P401" t="b">
        <v>0</v>
      </c>
      <c r="Q401" t="b">
        <v>0</v>
      </c>
      <c r="R401" s="10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8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4">
        <f t="shared" si="38"/>
        <v>41502.208333333336</v>
      </c>
      <c r="O402" s="14">
        <f t="shared" si="39"/>
        <v>41524.208333333336</v>
      </c>
      <c r="P402" t="b">
        <v>0</v>
      </c>
      <c r="Q402" t="b">
        <v>1</v>
      </c>
      <c r="R402" s="10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8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4">
        <f t="shared" si="38"/>
        <v>43765.208333333328</v>
      </c>
      <c r="O403" s="14">
        <f t="shared" si="39"/>
        <v>43765.208333333328</v>
      </c>
      <c r="P403" t="b">
        <v>0</v>
      </c>
      <c r="Q403" t="b">
        <v>0</v>
      </c>
      <c r="R403" s="10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8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4">
        <f t="shared" si="38"/>
        <v>40914.25</v>
      </c>
      <c r="O404" s="14">
        <f t="shared" si="39"/>
        <v>40961.25</v>
      </c>
      <c r="P404" t="b">
        <v>0</v>
      </c>
      <c r="Q404" t="b">
        <v>1</v>
      </c>
      <c r="R404" s="10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8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4">
        <f t="shared" si="38"/>
        <v>40310.208333333336</v>
      </c>
      <c r="O405" s="14">
        <f t="shared" si="39"/>
        <v>40346.208333333336</v>
      </c>
      <c r="P405" t="b">
        <v>0</v>
      </c>
      <c r="Q405" t="b">
        <v>1</v>
      </c>
      <c r="R405" s="10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8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4">
        <f t="shared" si="38"/>
        <v>43053.25</v>
      </c>
      <c r="O406" s="14">
        <f t="shared" si="39"/>
        <v>43056.25</v>
      </c>
      <c r="P406" t="b">
        <v>0</v>
      </c>
      <c r="Q406" t="b">
        <v>0</v>
      </c>
      <c r="R406" s="10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8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4">
        <f t="shared" si="38"/>
        <v>43255.208333333328</v>
      </c>
      <c r="O407" s="14">
        <f t="shared" si="39"/>
        <v>43305.208333333328</v>
      </c>
      <c r="P407" t="b">
        <v>0</v>
      </c>
      <c r="Q407" t="b">
        <v>0</v>
      </c>
      <c r="R407" s="10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4">
        <f t="shared" si="38"/>
        <v>41304.25</v>
      </c>
      <c r="O408" s="14">
        <f t="shared" si="39"/>
        <v>41316.25</v>
      </c>
      <c r="P408" t="b">
        <v>1</v>
      </c>
      <c r="Q408" t="b">
        <v>0</v>
      </c>
      <c r="R408" s="10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8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4">
        <f t="shared" si="38"/>
        <v>43751.208333333328</v>
      </c>
      <c r="O409" s="14">
        <f t="shared" si="39"/>
        <v>43758.208333333328</v>
      </c>
      <c r="P409" t="b">
        <v>0</v>
      </c>
      <c r="Q409" t="b">
        <v>0</v>
      </c>
      <c r="R409" s="10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8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4">
        <f t="shared" si="38"/>
        <v>42541.208333333328</v>
      </c>
      <c r="O410" s="14">
        <f t="shared" si="39"/>
        <v>42561.208333333328</v>
      </c>
      <c r="P410" t="b">
        <v>0</v>
      </c>
      <c r="Q410" t="b">
        <v>0</v>
      </c>
      <c r="R410" s="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8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4">
        <f t="shared" si="38"/>
        <v>42843.208333333328</v>
      </c>
      <c r="O411" s="14">
        <f t="shared" si="39"/>
        <v>42847.208333333328</v>
      </c>
      <c r="P411" t="b">
        <v>0</v>
      </c>
      <c r="Q411" t="b">
        <v>0</v>
      </c>
      <c r="R411" s="10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8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4">
        <f t="shared" si="38"/>
        <v>42122.208333333328</v>
      </c>
      <c r="O412" s="14">
        <f t="shared" si="39"/>
        <v>42122.208333333328</v>
      </c>
      <c r="P412" t="b">
        <v>0</v>
      </c>
      <c r="Q412" t="b">
        <v>0</v>
      </c>
      <c r="R412" s="10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8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4">
        <f t="shared" si="38"/>
        <v>42884.208333333328</v>
      </c>
      <c r="O413" s="14">
        <f t="shared" si="39"/>
        <v>42886.208333333328</v>
      </c>
      <c r="P413" t="b">
        <v>0</v>
      </c>
      <c r="Q413" t="b">
        <v>0</v>
      </c>
      <c r="R413" s="10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8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4">
        <f t="shared" si="38"/>
        <v>41642.25</v>
      </c>
      <c r="O414" s="14">
        <f t="shared" si="39"/>
        <v>41652.25</v>
      </c>
      <c r="P414" t="b">
        <v>0</v>
      </c>
      <c r="Q414" t="b">
        <v>0</v>
      </c>
      <c r="R414" s="10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8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4">
        <f t="shared" si="38"/>
        <v>43431.25</v>
      </c>
      <c r="O415" s="14">
        <f t="shared" si="39"/>
        <v>43458.25</v>
      </c>
      <c r="P415" t="b">
        <v>0</v>
      </c>
      <c r="Q415" t="b">
        <v>0</v>
      </c>
      <c r="R415" s="10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8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4">
        <f t="shared" si="38"/>
        <v>40288.208333333336</v>
      </c>
      <c r="O416" s="14">
        <f t="shared" si="39"/>
        <v>40296.208333333336</v>
      </c>
      <c r="P416" t="b">
        <v>0</v>
      </c>
      <c r="Q416" t="b">
        <v>1</v>
      </c>
      <c r="R416" s="10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8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4">
        <f t="shared" si="38"/>
        <v>40921.25</v>
      </c>
      <c r="O417" s="14">
        <f t="shared" si="39"/>
        <v>40938.25</v>
      </c>
      <c r="P417" t="b">
        <v>0</v>
      </c>
      <c r="Q417" t="b">
        <v>0</v>
      </c>
      <c r="R417" s="10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4">
        <f t="shared" si="38"/>
        <v>40560.25</v>
      </c>
      <c r="O418" s="14">
        <f t="shared" si="39"/>
        <v>40569.25</v>
      </c>
      <c r="P418" t="b">
        <v>0</v>
      </c>
      <c r="Q418" t="b">
        <v>1</v>
      </c>
      <c r="R418" s="10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8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4">
        <f t="shared" si="38"/>
        <v>43407.208333333328</v>
      </c>
      <c r="O419" s="14">
        <f t="shared" si="39"/>
        <v>43431.25</v>
      </c>
      <c r="P419" t="b">
        <v>0</v>
      </c>
      <c r="Q419" t="b">
        <v>0</v>
      </c>
      <c r="R419" s="10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8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4">
        <f t="shared" si="38"/>
        <v>41035.208333333336</v>
      </c>
      <c r="O420" s="14">
        <f t="shared" si="39"/>
        <v>41036.208333333336</v>
      </c>
      <c r="P420" t="b">
        <v>0</v>
      </c>
      <c r="Q420" t="b">
        <v>0</v>
      </c>
      <c r="R420" s="1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8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4">
        <f t="shared" si="38"/>
        <v>40899.25</v>
      </c>
      <c r="O421" s="14">
        <f t="shared" si="39"/>
        <v>40905.25</v>
      </c>
      <c r="P421" t="b">
        <v>0</v>
      </c>
      <c r="Q421" t="b">
        <v>0</v>
      </c>
      <c r="R421" s="10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8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4">
        <f t="shared" si="38"/>
        <v>42911.208333333328</v>
      </c>
      <c r="O422" s="14">
        <f t="shared" si="39"/>
        <v>42925.208333333328</v>
      </c>
      <c r="P422" t="b">
        <v>0</v>
      </c>
      <c r="Q422" t="b">
        <v>0</v>
      </c>
      <c r="R422" s="10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8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4">
        <f t="shared" si="38"/>
        <v>42915.208333333328</v>
      </c>
      <c r="O423" s="14">
        <f t="shared" si="39"/>
        <v>42945.208333333328</v>
      </c>
      <c r="P423" t="b">
        <v>0</v>
      </c>
      <c r="Q423" t="b">
        <v>1</v>
      </c>
      <c r="R423" s="10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8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4">
        <f t="shared" si="38"/>
        <v>40285.208333333336</v>
      </c>
      <c r="O424" s="14">
        <f t="shared" si="39"/>
        <v>40305.208333333336</v>
      </c>
      <c r="P424" t="b">
        <v>0</v>
      </c>
      <c r="Q424" t="b">
        <v>1</v>
      </c>
      <c r="R424" s="10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8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4">
        <f t="shared" si="38"/>
        <v>40808.208333333336</v>
      </c>
      <c r="O425" s="14">
        <f t="shared" si="39"/>
        <v>40810.208333333336</v>
      </c>
      <c r="P425" t="b">
        <v>0</v>
      </c>
      <c r="Q425" t="b">
        <v>1</v>
      </c>
      <c r="R425" s="10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8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4">
        <f t="shared" si="38"/>
        <v>43208.208333333328</v>
      </c>
      <c r="O426" s="14">
        <f t="shared" si="39"/>
        <v>43214.208333333328</v>
      </c>
      <c r="P426" t="b">
        <v>0</v>
      </c>
      <c r="Q426" t="b">
        <v>0</v>
      </c>
      <c r="R426" s="10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8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4">
        <f t="shared" si="38"/>
        <v>42213.208333333328</v>
      </c>
      <c r="O427" s="14">
        <f t="shared" si="39"/>
        <v>42219.208333333328</v>
      </c>
      <c r="P427" t="b">
        <v>0</v>
      </c>
      <c r="Q427" t="b">
        <v>0</v>
      </c>
      <c r="R427" s="10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4">
        <f t="shared" si="38"/>
        <v>41332.25</v>
      </c>
      <c r="O428" s="14">
        <f t="shared" si="39"/>
        <v>41339.25</v>
      </c>
      <c r="P428" t="b">
        <v>0</v>
      </c>
      <c r="Q428" t="b">
        <v>0</v>
      </c>
      <c r="R428" s="10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8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4">
        <f t="shared" si="38"/>
        <v>41895.208333333336</v>
      </c>
      <c r="O429" s="14">
        <f t="shared" si="39"/>
        <v>41927.208333333336</v>
      </c>
      <c r="P429" t="b">
        <v>0</v>
      </c>
      <c r="Q429" t="b">
        <v>1</v>
      </c>
      <c r="R429" s="10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8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4">
        <f t="shared" si="38"/>
        <v>40585.25</v>
      </c>
      <c r="O430" s="14">
        <f t="shared" si="39"/>
        <v>40592.25</v>
      </c>
      <c r="P430" t="b">
        <v>0</v>
      </c>
      <c r="Q430" t="b">
        <v>0</v>
      </c>
      <c r="R430" s="1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8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4">
        <f t="shared" si="38"/>
        <v>41680.25</v>
      </c>
      <c r="O431" s="14">
        <f t="shared" si="39"/>
        <v>41708.208333333336</v>
      </c>
      <c r="P431" t="b">
        <v>0</v>
      </c>
      <c r="Q431" t="b">
        <v>1</v>
      </c>
      <c r="R431" s="10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8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4">
        <f t="shared" si="38"/>
        <v>43737.208333333328</v>
      </c>
      <c r="O432" s="14">
        <f t="shared" si="39"/>
        <v>43771.208333333328</v>
      </c>
      <c r="P432" t="b">
        <v>0</v>
      </c>
      <c r="Q432" t="b">
        <v>0</v>
      </c>
      <c r="R432" s="10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8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4">
        <f t="shared" si="38"/>
        <v>43273.208333333328</v>
      </c>
      <c r="O433" s="14">
        <f t="shared" si="39"/>
        <v>43290.208333333328</v>
      </c>
      <c r="P433" t="b">
        <v>1</v>
      </c>
      <c r="Q433" t="b">
        <v>0</v>
      </c>
      <c r="R433" s="10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8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4">
        <f t="shared" si="38"/>
        <v>41761.208333333336</v>
      </c>
      <c r="O434" s="14">
        <f t="shared" si="39"/>
        <v>41781.208333333336</v>
      </c>
      <c r="P434" t="b">
        <v>0</v>
      </c>
      <c r="Q434" t="b">
        <v>0</v>
      </c>
      <c r="R434" s="10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8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4">
        <f t="shared" si="38"/>
        <v>41603.25</v>
      </c>
      <c r="O435" s="14">
        <f t="shared" si="39"/>
        <v>41619.25</v>
      </c>
      <c r="P435" t="b">
        <v>0</v>
      </c>
      <c r="Q435" t="b">
        <v>1</v>
      </c>
      <c r="R435" s="10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8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4">
        <f t="shared" si="38"/>
        <v>42705.25</v>
      </c>
      <c r="O436" s="14">
        <f t="shared" si="39"/>
        <v>42719.25</v>
      </c>
      <c r="P436" t="b">
        <v>1</v>
      </c>
      <c r="Q436" t="b">
        <v>0</v>
      </c>
      <c r="R436" s="10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8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4">
        <f t="shared" si="38"/>
        <v>41988.25</v>
      </c>
      <c r="O437" s="14">
        <f t="shared" si="39"/>
        <v>42000.25</v>
      </c>
      <c r="P437" t="b">
        <v>0</v>
      </c>
      <c r="Q437" t="b">
        <v>1</v>
      </c>
      <c r="R437" s="10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4">
        <f t="shared" si="38"/>
        <v>43575.208333333328</v>
      </c>
      <c r="O438" s="14">
        <f t="shared" si="39"/>
        <v>43576.208333333328</v>
      </c>
      <c r="P438" t="b">
        <v>0</v>
      </c>
      <c r="Q438" t="b">
        <v>0</v>
      </c>
      <c r="R438" s="10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8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4">
        <f t="shared" si="38"/>
        <v>42260.208333333328</v>
      </c>
      <c r="O439" s="14">
        <f t="shared" si="39"/>
        <v>42263.208333333328</v>
      </c>
      <c r="P439" t="b">
        <v>0</v>
      </c>
      <c r="Q439" t="b">
        <v>1</v>
      </c>
      <c r="R439" s="10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8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4">
        <f t="shared" si="38"/>
        <v>41337.25</v>
      </c>
      <c r="O440" s="14">
        <f t="shared" si="39"/>
        <v>41367.208333333336</v>
      </c>
      <c r="P440" t="b">
        <v>0</v>
      </c>
      <c r="Q440" t="b">
        <v>0</v>
      </c>
      <c r="R440" s="1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8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4">
        <f t="shared" si="38"/>
        <v>42680.208333333328</v>
      </c>
      <c r="O441" s="14">
        <f t="shared" si="39"/>
        <v>42687.25</v>
      </c>
      <c r="P441" t="b">
        <v>0</v>
      </c>
      <c r="Q441" t="b">
        <v>0</v>
      </c>
      <c r="R441" s="10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8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4">
        <f t="shared" si="38"/>
        <v>42916.208333333328</v>
      </c>
      <c r="O442" s="14">
        <f t="shared" si="39"/>
        <v>42926.208333333328</v>
      </c>
      <c r="P442" t="b">
        <v>0</v>
      </c>
      <c r="Q442" t="b">
        <v>0</v>
      </c>
      <c r="R442" s="10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8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4">
        <f t="shared" si="38"/>
        <v>41025.208333333336</v>
      </c>
      <c r="O443" s="14">
        <f t="shared" si="39"/>
        <v>41053.208333333336</v>
      </c>
      <c r="P443" t="b">
        <v>0</v>
      </c>
      <c r="Q443" t="b">
        <v>0</v>
      </c>
      <c r="R443" s="10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8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4">
        <f t="shared" si="38"/>
        <v>42980.208333333328</v>
      </c>
      <c r="O444" s="14">
        <f t="shared" si="39"/>
        <v>42996.208333333328</v>
      </c>
      <c r="P444" t="b">
        <v>0</v>
      </c>
      <c r="Q444" t="b">
        <v>0</v>
      </c>
      <c r="R444" s="10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8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4">
        <f t="shared" si="38"/>
        <v>40451.208333333336</v>
      </c>
      <c r="O445" s="14">
        <f t="shared" si="39"/>
        <v>40470.208333333336</v>
      </c>
      <c r="P445" t="b">
        <v>0</v>
      </c>
      <c r="Q445" t="b">
        <v>0</v>
      </c>
      <c r="R445" s="10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8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4">
        <f t="shared" si="38"/>
        <v>40748.208333333336</v>
      </c>
      <c r="O446" s="14">
        <f t="shared" si="39"/>
        <v>40750.208333333336</v>
      </c>
      <c r="P446" t="b">
        <v>0</v>
      </c>
      <c r="Q446" t="b">
        <v>1</v>
      </c>
      <c r="R446" s="10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8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4">
        <f t="shared" si="38"/>
        <v>40515.25</v>
      </c>
      <c r="O447" s="14">
        <f t="shared" si="39"/>
        <v>40536.25</v>
      </c>
      <c r="P447" t="b">
        <v>0</v>
      </c>
      <c r="Q447" t="b">
        <v>1</v>
      </c>
      <c r="R447" s="10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4">
        <f t="shared" si="38"/>
        <v>41261.25</v>
      </c>
      <c r="O448" s="14">
        <f t="shared" si="39"/>
        <v>41263.25</v>
      </c>
      <c r="P448" t="b">
        <v>0</v>
      </c>
      <c r="Q448" t="b">
        <v>0</v>
      </c>
      <c r="R448" s="10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8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4">
        <f t="shared" si="38"/>
        <v>43088.25</v>
      </c>
      <c r="O449" s="14">
        <f t="shared" si="39"/>
        <v>43104.25</v>
      </c>
      <c r="P449" t="b">
        <v>0</v>
      </c>
      <c r="Q449" t="b">
        <v>0</v>
      </c>
      <c r="R449" s="10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 s="8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4">
        <f t="shared" si="38"/>
        <v>41378.208333333336</v>
      </c>
      <c r="O450" s="14">
        <f t="shared" si="39"/>
        <v>41380.208333333336</v>
      </c>
      <c r="P450" t="b">
        <v>0</v>
      </c>
      <c r="Q450" t="b">
        <v>1</v>
      </c>
      <c r="R450" s="1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(E451/D451)*100</f>
        <v>967</v>
      </c>
      <c r="G451" t="s">
        <v>20</v>
      </c>
      <c r="H451">
        <v>86</v>
      </c>
      <c r="I451" s="8">
        <f t="shared" ref="I451:I514" si="43">IFERROR((E451/H451),0)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4">
        <f t="shared" ref="N451:N514" si="44">(((L451/60)/60)/24)+DATE(1970,1,1)</f>
        <v>43530.25</v>
      </c>
      <c r="O451" s="14">
        <f t="shared" ref="O451:O514" si="45">(((M451/60)/60)/24)+DATE(1970,1,1)</f>
        <v>43547.208333333328</v>
      </c>
      <c r="P451" t="b">
        <v>0</v>
      </c>
      <c r="Q451" t="b">
        <v>0</v>
      </c>
      <c r="R451" s="10" t="s">
        <v>89</v>
      </c>
      <c r="S451" t="str">
        <f t="shared" ref="S451:S514" si="46">LEFT(R451, FIND("/",R451)-1)</f>
        <v>games</v>
      </c>
      <c r="T451" t="str">
        <f t="shared" ref="T451:T514" si="47">RIGHT(R451,LEN(R451)-FIND("/",R451))</f>
        <v>video games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8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4">
        <f t="shared" si="44"/>
        <v>43394.208333333328</v>
      </c>
      <c r="O452" s="14">
        <f t="shared" si="45"/>
        <v>43417.25</v>
      </c>
      <c r="P452" t="b">
        <v>0</v>
      </c>
      <c r="Q452" t="b">
        <v>0</v>
      </c>
      <c r="R452" s="10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8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4">
        <f t="shared" si="44"/>
        <v>42935.208333333328</v>
      </c>
      <c r="O453" s="14">
        <f t="shared" si="45"/>
        <v>42966.208333333328</v>
      </c>
      <c r="P453" t="b">
        <v>0</v>
      </c>
      <c r="Q453" t="b">
        <v>0</v>
      </c>
      <c r="R453" s="10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8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4">
        <f t="shared" si="44"/>
        <v>40365.208333333336</v>
      </c>
      <c r="O454" s="14">
        <f t="shared" si="45"/>
        <v>40366.208333333336</v>
      </c>
      <c r="P454" t="b">
        <v>0</v>
      </c>
      <c r="Q454" t="b">
        <v>0</v>
      </c>
      <c r="R454" s="10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8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4">
        <f t="shared" si="44"/>
        <v>42705.25</v>
      </c>
      <c r="O455" s="14">
        <f t="shared" si="45"/>
        <v>42746.25</v>
      </c>
      <c r="P455" t="b">
        <v>0</v>
      </c>
      <c r="Q455" t="b">
        <v>0</v>
      </c>
      <c r="R455" s="10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8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4">
        <f t="shared" si="44"/>
        <v>41568.208333333336</v>
      </c>
      <c r="O456" s="14">
        <f t="shared" si="45"/>
        <v>41604.25</v>
      </c>
      <c r="P456" t="b">
        <v>0</v>
      </c>
      <c r="Q456" t="b">
        <v>1</v>
      </c>
      <c r="R456" s="10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8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4">
        <f t="shared" si="44"/>
        <v>40809.208333333336</v>
      </c>
      <c r="O457" s="14">
        <f t="shared" si="45"/>
        <v>40832.208333333336</v>
      </c>
      <c r="P457" t="b">
        <v>0</v>
      </c>
      <c r="Q457" t="b">
        <v>0</v>
      </c>
      <c r="R457" s="10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4">
        <f t="shared" si="44"/>
        <v>43141.25</v>
      </c>
      <c r="O458" s="14">
        <f t="shared" si="45"/>
        <v>43141.25</v>
      </c>
      <c r="P458" t="b">
        <v>0</v>
      </c>
      <c r="Q458" t="b">
        <v>1</v>
      </c>
      <c r="R458" s="10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8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4">
        <f t="shared" si="44"/>
        <v>42657.208333333328</v>
      </c>
      <c r="O459" s="14">
        <f t="shared" si="45"/>
        <v>42659.208333333328</v>
      </c>
      <c r="P459" t="b">
        <v>0</v>
      </c>
      <c r="Q459" t="b">
        <v>0</v>
      </c>
      <c r="R459" s="10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8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4">
        <f t="shared" si="44"/>
        <v>40265.208333333336</v>
      </c>
      <c r="O460" s="14">
        <f t="shared" si="45"/>
        <v>40309.208333333336</v>
      </c>
      <c r="P460" t="b">
        <v>0</v>
      </c>
      <c r="Q460" t="b">
        <v>0</v>
      </c>
      <c r="R460" s="1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8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4">
        <f t="shared" si="44"/>
        <v>42001.25</v>
      </c>
      <c r="O461" s="14">
        <f t="shared" si="45"/>
        <v>42026.25</v>
      </c>
      <c r="P461" t="b">
        <v>0</v>
      </c>
      <c r="Q461" t="b">
        <v>0</v>
      </c>
      <c r="R461" s="10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8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4">
        <f t="shared" si="44"/>
        <v>40399.208333333336</v>
      </c>
      <c r="O462" s="14">
        <f t="shared" si="45"/>
        <v>40402.208333333336</v>
      </c>
      <c r="P462" t="b">
        <v>0</v>
      </c>
      <c r="Q462" t="b">
        <v>0</v>
      </c>
      <c r="R462" s="10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8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4">
        <f t="shared" si="44"/>
        <v>41757.208333333336</v>
      </c>
      <c r="O463" s="14">
        <f t="shared" si="45"/>
        <v>41777.208333333336</v>
      </c>
      <c r="P463" t="b">
        <v>0</v>
      </c>
      <c r="Q463" t="b">
        <v>0</v>
      </c>
      <c r="R463" s="10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8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4">
        <f t="shared" si="44"/>
        <v>41304.25</v>
      </c>
      <c r="O464" s="14">
        <f t="shared" si="45"/>
        <v>41342.25</v>
      </c>
      <c r="P464" t="b">
        <v>0</v>
      </c>
      <c r="Q464" t="b">
        <v>0</v>
      </c>
      <c r="R464" s="10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8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4">
        <f t="shared" si="44"/>
        <v>41639.25</v>
      </c>
      <c r="O465" s="14">
        <f t="shared" si="45"/>
        <v>41643.25</v>
      </c>
      <c r="P465" t="b">
        <v>0</v>
      </c>
      <c r="Q465" t="b">
        <v>0</v>
      </c>
      <c r="R465" s="10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8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4">
        <f t="shared" si="44"/>
        <v>43142.25</v>
      </c>
      <c r="O466" s="14">
        <f t="shared" si="45"/>
        <v>43156.25</v>
      </c>
      <c r="P466" t="b">
        <v>0</v>
      </c>
      <c r="Q466" t="b">
        <v>0</v>
      </c>
      <c r="R466" s="10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8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4">
        <f t="shared" si="44"/>
        <v>43127.25</v>
      </c>
      <c r="O467" s="14">
        <f t="shared" si="45"/>
        <v>43136.25</v>
      </c>
      <c r="P467" t="b">
        <v>0</v>
      </c>
      <c r="Q467" t="b">
        <v>0</v>
      </c>
      <c r="R467" s="10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4">
        <f t="shared" si="44"/>
        <v>41409.208333333336</v>
      </c>
      <c r="O468" s="14">
        <f t="shared" si="45"/>
        <v>41432.208333333336</v>
      </c>
      <c r="P468" t="b">
        <v>0</v>
      </c>
      <c r="Q468" t="b">
        <v>1</v>
      </c>
      <c r="R468" s="10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8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4">
        <f t="shared" si="44"/>
        <v>42331.25</v>
      </c>
      <c r="O469" s="14">
        <f t="shared" si="45"/>
        <v>42338.25</v>
      </c>
      <c r="P469" t="b">
        <v>0</v>
      </c>
      <c r="Q469" t="b">
        <v>1</v>
      </c>
      <c r="R469" s="10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8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4">
        <f t="shared" si="44"/>
        <v>43569.208333333328</v>
      </c>
      <c r="O470" s="14">
        <f t="shared" si="45"/>
        <v>43585.208333333328</v>
      </c>
      <c r="P470" t="b">
        <v>0</v>
      </c>
      <c r="Q470" t="b">
        <v>0</v>
      </c>
      <c r="R470" s="1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8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4">
        <f t="shared" si="44"/>
        <v>42142.208333333328</v>
      </c>
      <c r="O471" s="14">
        <f t="shared" si="45"/>
        <v>42144.208333333328</v>
      </c>
      <c r="P471" t="b">
        <v>0</v>
      </c>
      <c r="Q471" t="b">
        <v>0</v>
      </c>
      <c r="R471" s="10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8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4">
        <f t="shared" si="44"/>
        <v>42716.25</v>
      </c>
      <c r="O472" s="14">
        <f t="shared" si="45"/>
        <v>42723.25</v>
      </c>
      <c r="P472" t="b">
        <v>0</v>
      </c>
      <c r="Q472" t="b">
        <v>0</v>
      </c>
      <c r="R472" s="10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8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4">
        <f t="shared" si="44"/>
        <v>41031.208333333336</v>
      </c>
      <c r="O473" s="14">
        <f t="shared" si="45"/>
        <v>41031.208333333336</v>
      </c>
      <c r="P473" t="b">
        <v>0</v>
      </c>
      <c r="Q473" t="b">
        <v>1</v>
      </c>
      <c r="R473" s="10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8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4">
        <f t="shared" si="44"/>
        <v>43535.208333333328</v>
      </c>
      <c r="O474" s="14">
        <f t="shared" si="45"/>
        <v>43589.208333333328</v>
      </c>
      <c r="P474" t="b">
        <v>0</v>
      </c>
      <c r="Q474" t="b">
        <v>0</v>
      </c>
      <c r="R474" s="10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8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4">
        <f t="shared" si="44"/>
        <v>43277.208333333328</v>
      </c>
      <c r="O475" s="14">
        <f t="shared" si="45"/>
        <v>43278.208333333328</v>
      </c>
      <c r="P475" t="b">
        <v>0</v>
      </c>
      <c r="Q475" t="b">
        <v>0</v>
      </c>
      <c r="R475" s="10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8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4">
        <f t="shared" si="44"/>
        <v>41989.25</v>
      </c>
      <c r="O476" s="14">
        <f t="shared" si="45"/>
        <v>41990.25</v>
      </c>
      <c r="P476" t="b">
        <v>0</v>
      </c>
      <c r="Q476" t="b">
        <v>0</v>
      </c>
      <c r="R476" s="10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8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4">
        <f t="shared" si="44"/>
        <v>41450.208333333336</v>
      </c>
      <c r="O477" s="14">
        <f t="shared" si="45"/>
        <v>41454.208333333336</v>
      </c>
      <c r="P477" t="b">
        <v>0</v>
      </c>
      <c r="Q477" t="b">
        <v>1</v>
      </c>
      <c r="R477" s="10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4">
        <f t="shared" si="44"/>
        <v>43322.208333333328</v>
      </c>
      <c r="O478" s="14">
        <f t="shared" si="45"/>
        <v>43328.208333333328</v>
      </c>
      <c r="P478" t="b">
        <v>0</v>
      </c>
      <c r="Q478" t="b">
        <v>0</v>
      </c>
      <c r="R478" s="10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8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4">
        <f t="shared" si="44"/>
        <v>40720.208333333336</v>
      </c>
      <c r="O479" s="14">
        <f t="shared" si="45"/>
        <v>40747.208333333336</v>
      </c>
      <c r="P479" t="b">
        <v>0</v>
      </c>
      <c r="Q479" t="b">
        <v>0</v>
      </c>
      <c r="R479" s="10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8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4">
        <f t="shared" si="44"/>
        <v>42072.208333333328</v>
      </c>
      <c r="O480" s="14">
        <f t="shared" si="45"/>
        <v>42084.208333333328</v>
      </c>
      <c r="P480" t="b">
        <v>0</v>
      </c>
      <c r="Q480" t="b">
        <v>0</v>
      </c>
      <c r="R480" s="1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8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4">
        <f t="shared" si="44"/>
        <v>42945.208333333328</v>
      </c>
      <c r="O481" s="14">
        <f t="shared" si="45"/>
        <v>42947.208333333328</v>
      </c>
      <c r="P481" t="b">
        <v>0</v>
      </c>
      <c r="Q481" t="b">
        <v>0</v>
      </c>
      <c r="R481" s="10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8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4">
        <f t="shared" si="44"/>
        <v>40248.25</v>
      </c>
      <c r="O482" s="14">
        <f t="shared" si="45"/>
        <v>40257.208333333336</v>
      </c>
      <c r="P482" t="b">
        <v>0</v>
      </c>
      <c r="Q482" t="b">
        <v>1</v>
      </c>
      <c r="R482" s="10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8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4">
        <f t="shared" si="44"/>
        <v>41913.208333333336</v>
      </c>
      <c r="O483" s="14">
        <f t="shared" si="45"/>
        <v>41955.25</v>
      </c>
      <c r="P483" t="b">
        <v>0</v>
      </c>
      <c r="Q483" t="b">
        <v>1</v>
      </c>
      <c r="R483" s="10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8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4">
        <f t="shared" si="44"/>
        <v>40963.25</v>
      </c>
      <c r="O484" s="14">
        <f t="shared" si="45"/>
        <v>40974.25</v>
      </c>
      <c r="P484" t="b">
        <v>0</v>
      </c>
      <c r="Q484" t="b">
        <v>1</v>
      </c>
      <c r="R484" s="10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8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4">
        <f t="shared" si="44"/>
        <v>43811.25</v>
      </c>
      <c r="O485" s="14">
        <f t="shared" si="45"/>
        <v>43818.25</v>
      </c>
      <c r="P485" t="b">
        <v>0</v>
      </c>
      <c r="Q485" t="b">
        <v>0</v>
      </c>
      <c r="R485" s="10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8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4">
        <f t="shared" si="44"/>
        <v>41855.208333333336</v>
      </c>
      <c r="O486" s="14">
        <f t="shared" si="45"/>
        <v>41904.208333333336</v>
      </c>
      <c r="P486" t="b">
        <v>0</v>
      </c>
      <c r="Q486" t="b">
        <v>1</v>
      </c>
      <c r="R486" s="10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8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4">
        <f t="shared" si="44"/>
        <v>43626.208333333328</v>
      </c>
      <c r="O487" s="14">
        <f t="shared" si="45"/>
        <v>43667.208333333328</v>
      </c>
      <c r="P487" t="b">
        <v>0</v>
      </c>
      <c r="Q487" t="b">
        <v>0</v>
      </c>
      <c r="R487" s="10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4">
        <f t="shared" si="44"/>
        <v>43168.25</v>
      </c>
      <c r="O488" s="14">
        <f t="shared" si="45"/>
        <v>43183.208333333328</v>
      </c>
      <c r="P488" t="b">
        <v>0</v>
      </c>
      <c r="Q488" t="b">
        <v>1</v>
      </c>
      <c r="R488" s="10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8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4">
        <f t="shared" si="44"/>
        <v>42845.208333333328</v>
      </c>
      <c r="O489" s="14">
        <f t="shared" si="45"/>
        <v>42878.208333333328</v>
      </c>
      <c r="P489" t="b">
        <v>0</v>
      </c>
      <c r="Q489" t="b">
        <v>0</v>
      </c>
      <c r="R489" s="10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8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4">
        <f t="shared" si="44"/>
        <v>42403.25</v>
      </c>
      <c r="O490" s="14">
        <f t="shared" si="45"/>
        <v>42420.25</v>
      </c>
      <c r="P490" t="b">
        <v>0</v>
      </c>
      <c r="Q490" t="b">
        <v>0</v>
      </c>
      <c r="R490" s="1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8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4">
        <f t="shared" si="44"/>
        <v>40406.208333333336</v>
      </c>
      <c r="O491" s="14">
        <f t="shared" si="45"/>
        <v>40411.208333333336</v>
      </c>
      <c r="P491" t="b">
        <v>0</v>
      </c>
      <c r="Q491" t="b">
        <v>0</v>
      </c>
      <c r="R491" s="10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8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4">
        <f t="shared" si="44"/>
        <v>43786.25</v>
      </c>
      <c r="O492" s="14">
        <f t="shared" si="45"/>
        <v>43793.25</v>
      </c>
      <c r="P492" t="b">
        <v>0</v>
      </c>
      <c r="Q492" t="b">
        <v>0</v>
      </c>
      <c r="R492" s="10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8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4">
        <f t="shared" si="44"/>
        <v>41456.208333333336</v>
      </c>
      <c r="O493" s="14">
        <f t="shared" si="45"/>
        <v>41482.208333333336</v>
      </c>
      <c r="P493" t="b">
        <v>0</v>
      </c>
      <c r="Q493" t="b">
        <v>1</v>
      </c>
      <c r="R493" s="10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8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4">
        <f t="shared" si="44"/>
        <v>40336.208333333336</v>
      </c>
      <c r="O494" s="14">
        <f t="shared" si="45"/>
        <v>40371.208333333336</v>
      </c>
      <c r="P494" t="b">
        <v>1</v>
      </c>
      <c r="Q494" t="b">
        <v>1</v>
      </c>
      <c r="R494" s="10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8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4">
        <f t="shared" si="44"/>
        <v>43645.208333333328</v>
      </c>
      <c r="O495" s="14">
        <f t="shared" si="45"/>
        <v>43658.208333333328</v>
      </c>
      <c r="P495" t="b">
        <v>0</v>
      </c>
      <c r="Q495" t="b">
        <v>0</v>
      </c>
      <c r="R495" s="10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8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4">
        <f t="shared" si="44"/>
        <v>40990.208333333336</v>
      </c>
      <c r="O496" s="14">
        <f t="shared" si="45"/>
        <v>40991.208333333336</v>
      </c>
      <c r="P496" t="b">
        <v>0</v>
      </c>
      <c r="Q496" t="b">
        <v>0</v>
      </c>
      <c r="R496" s="10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8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4">
        <f t="shared" si="44"/>
        <v>41800.208333333336</v>
      </c>
      <c r="O497" s="14">
        <f t="shared" si="45"/>
        <v>41804.208333333336</v>
      </c>
      <c r="P497" t="b">
        <v>0</v>
      </c>
      <c r="Q497" t="b">
        <v>0</v>
      </c>
      <c r="R497" s="10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4">
        <f t="shared" si="44"/>
        <v>42876.208333333328</v>
      </c>
      <c r="O498" s="14">
        <f t="shared" si="45"/>
        <v>42893.208333333328</v>
      </c>
      <c r="P498" t="b">
        <v>0</v>
      </c>
      <c r="Q498" t="b">
        <v>0</v>
      </c>
      <c r="R498" s="10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8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4">
        <f t="shared" si="44"/>
        <v>42724.25</v>
      </c>
      <c r="O499" s="14">
        <f t="shared" si="45"/>
        <v>42724.25</v>
      </c>
      <c r="P499" t="b">
        <v>0</v>
      </c>
      <c r="Q499" t="b">
        <v>1</v>
      </c>
      <c r="R499" s="10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8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4">
        <f t="shared" si="44"/>
        <v>42005.25</v>
      </c>
      <c r="O500" s="14">
        <f t="shared" si="45"/>
        <v>42007.25</v>
      </c>
      <c r="P500" t="b">
        <v>0</v>
      </c>
      <c r="Q500" t="b">
        <v>0</v>
      </c>
      <c r="R500" s="1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8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4">
        <f t="shared" si="44"/>
        <v>42444.208333333328</v>
      </c>
      <c r="O501" s="14">
        <f t="shared" si="45"/>
        <v>42449.208333333328</v>
      </c>
      <c r="P501" t="b">
        <v>0</v>
      </c>
      <c r="Q501" t="b">
        <v>1</v>
      </c>
      <c r="R501" s="10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8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4">
        <f t="shared" si="44"/>
        <v>41395.208333333336</v>
      </c>
      <c r="O502" s="14">
        <f t="shared" si="45"/>
        <v>41423.208333333336</v>
      </c>
      <c r="P502" t="b">
        <v>0</v>
      </c>
      <c r="Q502" t="b">
        <v>1</v>
      </c>
      <c r="R502" s="10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8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4">
        <f t="shared" si="44"/>
        <v>41345.208333333336</v>
      </c>
      <c r="O503" s="14">
        <f t="shared" si="45"/>
        <v>41347.208333333336</v>
      </c>
      <c r="P503" t="b">
        <v>0</v>
      </c>
      <c r="Q503" t="b">
        <v>0</v>
      </c>
      <c r="R503" s="10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8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4">
        <f t="shared" si="44"/>
        <v>41117.208333333336</v>
      </c>
      <c r="O504" s="14">
        <f t="shared" si="45"/>
        <v>41146.208333333336</v>
      </c>
      <c r="P504" t="b">
        <v>0</v>
      </c>
      <c r="Q504" t="b">
        <v>1</v>
      </c>
      <c r="R504" s="10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8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4">
        <f t="shared" si="44"/>
        <v>42186.208333333328</v>
      </c>
      <c r="O505" s="14">
        <f t="shared" si="45"/>
        <v>42206.208333333328</v>
      </c>
      <c r="P505" t="b">
        <v>0</v>
      </c>
      <c r="Q505" t="b">
        <v>0</v>
      </c>
      <c r="R505" s="10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8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4">
        <f t="shared" si="44"/>
        <v>42142.208333333328</v>
      </c>
      <c r="O506" s="14">
        <f t="shared" si="45"/>
        <v>42143.208333333328</v>
      </c>
      <c r="P506" t="b">
        <v>0</v>
      </c>
      <c r="Q506" t="b">
        <v>0</v>
      </c>
      <c r="R506" s="10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8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4">
        <f t="shared" si="44"/>
        <v>41341.25</v>
      </c>
      <c r="O507" s="14">
        <f t="shared" si="45"/>
        <v>41383.208333333336</v>
      </c>
      <c r="P507" t="b">
        <v>0</v>
      </c>
      <c r="Q507" t="b">
        <v>1</v>
      </c>
      <c r="R507" s="10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4">
        <f t="shared" si="44"/>
        <v>43062.25</v>
      </c>
      <c r="O508" s="14">
        <f t="shared" si="45"/>
        <v>43079.25</v>
      </c>
      <c r="P508" t="b">
        <v>0</v>
      </c>
      <c r="Q508" t="b">
        <v>1</v>
      </c>
      <c r="R508" s="10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8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4">
        <f t="shared" si="44"/>
        <v>41373.208333333336</v>
      </c>
      <c r="O509" s="14">
        <f t="shared" si="45"/>
        <v>41422.208333333336</v>
      </c>
      <c r="P509" t="b">
        <v>0</v>
      </c>
      <c r="Q509" t="b">
        <v>1</v>
      </c>
      <c r="R509" s="10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8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4">
        <f t="shared" si="44"/>
        <v>43310.208333333328</v>
      </c>
      <c r="O510" s="14">
        <f t="shared" si="45"/>
        <v>43331.208333333328</v>
      </c>
      <c r="P510" t="b">
        <v>0</v>
      </c>
      <c r="Q510" t="b">
        <v>0</v>
      </c>
      <c r="R510" s="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8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4">
        <f t="shared" si="44"/>
        <v>41034.208333333336</v>
      </c>
      <c r="O511" s="14">
        <f t="shared" si="45"/>
        <v>41044.208333333336</v>
      </c>
      <c r="P511" t="b">
        <v>0</v>
      </c>
      <c r="Q511" t="b">
        <v>0</v>
      </c>
      <c r="R511" s="10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8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4">
        <f t="shared" si="44"/>
        <v>43251.208333333328</v>
      </c>
      <c r="O512" s="14">
        <f t="shared" si="45"/>
        <v>43275.208333333328</v>
      </c>
      <c r="P512" t="b">
        <v>0</v>
      </c>
      <c r="Q512" t="b">
        <v>0</v>
      </c>
      <c r="R512" s="10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8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4">
        <f t="shared" si="44"/>
        <v>43671.208333333328</v>
      </c>
      <c r="O513" s="14">
        <f t="shared" si="45"/>
        <v>43681.208333333328</v>
      </c>
      <c r="P513" t="b">
        <v>0</v>
      </c>
      <c r="Q513" t="b">
        <v>0</v>
      </c>
      <c r="R513" s="10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 s="8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4">
        <f t="shared" si="44"/>
        <v>41825.208333333336</v>
      </c>
      <c r="O514" s="14">
        <f t="shared" si="45"/>
        <v>41826.208333333336</v>
      </c>
      <c r="P514" t="b">
        <v>0</v>
      </c>
      <c r="Q514" t="b">
        <v>1</v>
      </c>
      <c r="R514" s="10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(E515/D515)*100</f>
        <v>39.277108433734945</v>
      </c>
      <c r="G515" t="s">
        <v>74</v>
      </c>
      <c r="H515">
        <v>35</v>
      </c>
      <c r="I515" s="8">
        <f t="shared" ref="I515:I578" si="49">IFERROR((E515/H515),0)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4">
        <f t="shared" ref="N515:N578" si="50">(((L515/60)/60)/24)+DATE(1970,1,1)</f>
        <v>40430.208333333336</v>
      </c>
      <c r="O515" s="14">
        <f t="shared" ref="O515:O578" si="51">(((M515/60)/60)/24)+DATE(1970,1,1)</f>
        <v>40432.208333333336</v>
      </c>
      <c r="P515" t="b">
        <v>0</v>
      </c>
      <c r="Q515" t="b">
        <v>0</v>
      </c>
      <c r="R515" s="10" t="s">
        <v>269</v>
      </c>
      <c r="S515" t="str">
        <f t="shared" ref="S515:S578" si="52">LEFT(R515, FIND("/",R515)-1)</f>
        <v>film &amp; video</v>
      </c>
      <c r="T515" t="str">
        <f t="shared" ref="T515:T578" si="53">RIGHT(R515,LEN(R515)-FIND("/",R515))</f>
        <v>television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8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4">
        <f t="shared" si="50"/>
        <v>41614.25</v>
      </c>
      <c r="O516" s="14">
        <f t="shared" si="51"/>
        <v>41619.25</v>
      </c>
      <c r="P516" t="b">
        <v>0</v>
      </c>
      <c r="Q516" t="b">
        <v>1</v>
      </c>
      <c r="R516" s="10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8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4">
        <f t="shared" si="50"/>
        <v>40900.25</v>
      </c>
      <c r="O517" s="14">
        <f t="shared" si="51"/>
        <v>40902.25</v>
      </c>
      <c r="P517" t="b">
        <v>0</v>
      </c>
      <c r="Q517" t="b">
        <v>1</v>
      </c>
      <c r="R517" s="10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4">
        <f t="shared" si="50"/>
        <v>40396.208333333336</v>
      </c>
      <c r="O518" s="14">
        <f t="shared" si="51"/>
        <v>40434.208333333336</v>
      </c>
      <c r="P518" t="b">
        <v>0</v>
      </c>
      <c r="Q518" t="b">
        <v>0</v>
      </c>
      <c r="R518" s="10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8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4">
        <f t="shared" si="50"/>
        <v>42860.208333333328</v>
      </c>
      <c r="O519" s="14">
        <f t="shared" si="51"/>
        <v>42865.208333333328</v>
      </c>
      <c r="P519" t="b">
        <v>0</v>
      </c>
      <c r="Q519" t="b">
        <v>0</v>
      </c>
      <c r="R519" s="10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8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4">
        <f t="shared" si="50"/>
        <v>43154.25</v>
      </c>
      <c r="O520" s="14">
        <f t="shared" si="51"/>
        <v>43156.25</v>
      </c>
      <c r="P520" t="b">
        <v>0</v>
      </c>
      <c r="Q520" t="b">
        <v>1</v>
      </c>
      <c r="R520" s="1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8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4">
        <f t="shared" si="50"/>
        <v>42012.25</v>
      </c>
      <c r="O521" s="14">
        <f t="shared" si="51"/>
        <v>42026.25</v>
      </c>
      <c r="P521" t="b">
        <v>0</v>
      </c>
      <c r="Q521" t="b">
        <v>1</v>
      </c>
      <c r="R521" s="10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8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4">
        <f t="shared" si="50"/>
        <v>43574.208333333328</v>
      </c>
      <c r="O522" s="14">
        <f t="shared" si="51"/>
        <v>43577.208333333328</v>
      </c>
      <c r="P522" t="b">
        <v>0</v>
      </c>
      <c r="Q522" t="b">
        <v>0</v>
      </c>
      <c r="R522" s="10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8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4">
        <f t="shared" si="50"/>
        <v>42605.208333333328</v>
      </c>
      <c r="O523" s="14">
        <f t="shared" si="51"/>
        <v>42611.208333333328</v>
      </c>
      <c r="P523" t="b">
        <v>0</v>
      </c>
      <c r="Q523" t="b">
        <v>1</v>
      </c>
      <c r="R523" s="10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8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4">
        <f t="shared" si="50"/>
        <v>41093.208333333336</v>
      </c>
      <c r="O524" s="14">
        <f t="shared" si="51"/>
        <v>41105.208333333336</v>
      </c>
      <c r="P524" t="b">
        <v>0</v>
      </c>
      <c r="Q524" t="b">
        <v>0</v>
      </c>
      <c r="R524" s="10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8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4">
        <f t="shared" si="50"/>
        <v>40241.25</v>
      </c>
      <c r="O525" s="14">
        <f t="shared" si="51"/>
        <v>40246.25</v>
      </c>
      <c r="P525" t="b">
        <v>0</v>
      </c>
      <c r="Q525" t="b">
        <v>0</v>
      </c>
      <c r="R525" s="10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8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4">
        <f t="shared" si="50"/>
        <v>40294.208333333336</v>
      </c>
      <c r="O526" s="14">
        <f t="shared" si="51"/>
        <v>40307.208333333336</v>
      </c>
      <c r="P526" t="b">
        <v>0</v>
      </c>
      <c r="Q526" t="b">
        <v>0</v>
      </c>
      <c r="R526" s="10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8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4">
        <f t="shared" si="50"/>
        <v>40505.25</v>
      </c>
      <c r="O527" s="14">
        <f t="shared" si="51"/>
        <v>40509.25</v>
      </c>
      <c r="P527" t="b">
        <v>0</v>
      </c>
      <c r="Q527" t="b">
        <v>0</v>
      </c>
      <c r="R527" s="10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4">
        <f t="shared" si="50"/>
        <v>42364.25</v>
      </c>
      <c r="O528" s="14">
        <f t="shared" si="51"/>
        <v>42401.25</v>
      </c>
      <c r="P528" t="b">
        <v>0</v>
      </c>
      <c r="Q528" t="b">
        <v>1</v>
      </c>
      <c r="R528" s="10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8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4">
        <f t="shared" si="50"/>
        <v>42405.25</v>
      </c>
      <c r="O529" s="14">
        <f t="shared" si="51"/>
        <v>42441.25</v>
      </c>
      <c r="P529" t="b">
        <v>0</v>
      </c>
      <c r="Q529" t="b">
        <v>0</v>
      </c>
      <c r="R529" s="10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8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4">
        <f t="shared" si="50"/>
        <v>41601.25</v>
      </c>
      <c r="O530" s="14">
        <f t="shared" si="51"/>
        <v>41646.25</v>
      </c>
      <c r="P530" t="b">
        <v>0</v>
      </c>
      <c r="Q530" t="b">
        <v>0</v>
      </c>
      <c r="R530" s="1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8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4">
        <f t="shared" si="50"/>
        <v>41769.208333333336</v>
      </c>
      <c r="O531" s="14">
        <f t="shared" si="51"/>
        <v>41797.208333333336</v>
      </c>
      <c r="P531" t="b">
        <v>0</v>
      </c>
      <c r="Q531" t="b">
        <v>0</v>
      </c>
      <c r="R531" s="10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8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4">
        <f t="shared" si="50"/>
        <v>40421.208333333336</v>
      </c>
      <c r="O532" s="14">
        <f t="shared" si="51"/>
        <v>40435.208333333336</v>
      </c>
      <c r="P532" t="b">
        <v>0</v>
      </c>
      <c r="Q532" t="b">
        <v>1</v>
      </c>
      <c r="R532" s="10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8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4">
        <f t="shared" si="50"/>
        <v>41589.25</v>
      </c>
      <c r="O533" s="14">
        <f t="shared" si="51"/>
        <v>41645.25</v>
      </c>
      <c r="P533" t="b">
        <v>0</v>
      </c>
      <c r="Q533" t="b">
        <v>0</v>
      </c>
      <c r="R533" s="10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8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4">
        <f t="shared" si="50"/>
        <v>43125.25</v>
      </c>
      <c r="O534" s="14">
        <f t="shared" si="51"/>
        <v>43126.25</v>
      </c>
      <c r="P534" t="b">
        <v>0</v>
      </c>
      <c r="Q534" t="b">
        <v>0</v>
      </c>
      <c r="R534" s="10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8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4">
        <f t="shared" si="50"/>
        <v>41479.208333333336</v>
      </c>
      <c r="O535" s="14">
        <f t="shared" si="51"/>
        <v>41515.208333333336</v>
      </c>
      <c r="P535" t="b">
        <v>0</v>
      </c>
      <c r="Q535" t="b">
        <v>0</v>
      </c>
      <c r="R535" s="10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8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4">
        <f t="shared" si="50"/>
        <v>43329.208333333328</v>
      </c>
      <c r="O536" s="14">
        <f t="shared" si="51"/>
        <v>43330.208333333328</v>
      </c>
      <c r="P536" t="b">
        <v>0</v>
      </c>
      <c r="Q536" t="b">
        <v>1</v>
      </c>
      <c r="R536" s="10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8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4">
        <f t="shared" si="50"/>
        <v>43259.208333333328</v>
      </c>
      <c r="O537" s="14">
        <f t="shared" si="51"/>
        <v>43261.208333333328</v>
      </c>
      <c r="P537" t="b">
        <v>0</v>
      </c>
      <c r="Q537" t="b">
        <v>1</v>
      </c>
      <c r="R537" s="10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4">
        <f t="shared" si="50"/>
        <v>40414.208333333336</v>
      </c>
      <c r="O538" s="14">
        <f t="shared" si="51"/>
        <v>40440.208333333336</v>
      </c>
      <c r="P538" t="b">
        <v>0</v>
      </c>
      <c r="Q538" t="b">
        <v>0</v>
      </c>
      <c r="R538" s="10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8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4">
        <f t="shared" si="50"/>
        <v>43342.208333333328</v>
      </c>
      <c r="O539" s="14">
        <f t="shared" si="51"/>
        <v>43365.208333333328</v>
      </c>
      <c r="P539" t="b">
        <v>1</v>
      </c>
      <c r="Q539" t="b">
        <v>1</v>
      </c>
      <c r="R539" s="10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8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4">
        <f t="shared" si="50"/>
        <v>41539.208333333336</v>
      </c>
      <c r="O540" s="14">
        <f t="shared" si="51"/>
        <v>41555.208333333336</v>
      </c>
      <c r="P540" t="b">
        <v>0</v>
      </c>
      <c r="Q540" t="b">
        <v>0</v>
      </c>
      <c r="R540" s="1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8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4">
        <f t="shared" si="50"/>
        <v>43647.208333333328</v>
      </c>
      <c r="O541" s="14">
        <f t="shared" si="51"/>
        <v>43653.208333333328</v>
      </c>
      <c r="P541" t="b">
        <v>0</v>
      </c>
      <c r="Q541" t="b">
        <v>1</v>
      </c>
      <c r="R541" s="10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8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4">
        <f t="shared" si="50"/>
        <v>43225.208333333328</v>
      </c>
      <c r="O542" s="14">
        <f t="shared" si="51"/>
        <v>43247.208333333328</v>
      </c>
      <c r="P542" t="b">
        <v>0</v>
      </c>
      <c r="Q542" t="b">
        <v>0</v>
      </c>
      <c r="R542" s="10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8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4">
        <f t="shared" si="50"/>
        <v>42165.208333333328</v>
      </c>
      <c r="O543" s="14">
        <f t="shared" si="51"/>
        <v>42191.208333333328</v>
      </c>
      <c r="P543" t="b">
        <v>0</v>
      </c>
      <c r="Q543" t="b">
        <v>0</v>
      </c>
      <c r="R543" s="10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8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4">
        <f t="shared" si="50"/>
        <v>42391.25</v>
      </c>
      <c r="O544" s="14">
        <f t="shared" si="51"/>
        <v>42421.25</v>
      </c>
      <c r="P544" t="b">
        <v>0</v>
      </c>
      <c r="Q544" t="b">
        <v>0</v>
      </c>
      <c r="R544" s="10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8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4">
        <f t="shared" si="50"/>
        <v>41528.208333333336</v>
      </c>
      <c r="O545" s="14">
        <f t="shared" si="51"/>
        <v>41543.208333333336</v>
      </c>
      <c r="P545" t="b">
        <v>0</v>
      </c>
      <c r="Q545" t="b">
        <v>0</v>
      </c>
      <c r="R545" s="10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8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4">
        <f t="shared" si="50"/>
        <v>42377.25</v>
      </c>
      <c r="O546" s="14">
        <f t="shared" si="51"/>
        <v>42390.25</v>
      </c>
      <c r="P546" t="b">
        <v>0</v>
      </c>
      <c r="Q546" t="b">
        <v>0</v>
      </c>
      <c r="R546" s="10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8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4">
        <f t="shared" si="50"/>
        <v>43824.25</v>
      </c>
      <c r="O547" s="14">
        <f t="shared" si="51"/>
        <v>43844.25</v>
      </c>
      <c r="P547" t="b">
        <v>0</v>
      </c>
      <c r="Q547" t="b">
        <v>0</v>
      </c>
      <c r="R547" s="10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4">
        <f t="shared" si="50"/>
        <v>43360.208333333328</v>
      </c>
      <c r="O548" s="14">
        <f t="shared" si="51"/>
        <v>43363.208333333328</v>
      </c>
      <c r="P548" t="b">
        <v>0</v>
      </c>
      <c r="Q548" t="b">
        <v>1</v>
      </c>
      <c r="R548" s="10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8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4">
        <f t="shared" si="50"/>
        <v>42029.25</v>
      </c>
      <c r="O549" s="14">
        <f t="shared" si="51"/>
        <v>42041.25</v>
      </c>
      <c r="P549" t="b">
        <v>0</v>
      </c>
      <c r="Q549" t="b">
        <v>0</v>
      </c>
      <c r="R549" s="10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8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4">
        <f t="shared" si="50"/>
        <v>42461.208333333328</v>
      </c>
      <c r="O550" s="14">
        <f t="shared" si="51"/>
        <v>42474.208333333328</v>
      </c>
      <c r="P550" t="b">
        <v>0</v>
      </c>
      <c r="Q550" t="b">
        <v>0</v>
      </c>
      <c r="R550" s="1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8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4">
        <f t="shared" si="50"/>
        <v>41422.208333333336</v>
      </c>
      <c r="O551" s="14">
        <f t="shared" si="51"/>
        <v>41431.208333333336</v>
      </c>
      <c r="P551" t="b">
        <v>0</v>
      </c>
      <c r="Q551" t="b">
        <v>0</v>
      </c>
      <c r="R551" s="10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8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4">
        <f t="shared" si="50"/>
        <v>40968.25</v>
      </c>
      <c r="O552" s="14">
        <f t="shared" si="51"/>
        <v>40989.208333333336</v>
      </c>
      <c r="P552" t="b">
        <v>0</v>
      </c>
      <c r="Q552" t="b">
        <v>0</v>
      </c>
      <c r="R552" s="10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8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4">
        <f t="shared" si="50"/>
        <v>41993.25</v>
      </c>
      <c r="O553" s="14">
        <f t="shared" si="51"/>
        <v>42033.25</v>
      </c>
      <c r="P553" t="b">
        <v>0</v>
      </c>
      <c r="Q553" t="b">
        <v>1</v>
      </c>
      <c r="R553" s="10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8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4">
        <f t="shared" si="50"/>
        <v>42700.25</v>
      </c>
      <c r="O554" s="14">
        <f t="shared" si="51"/>
        <v>42702.25</v>
      </c>
      <c r="P554" t="b">
        <v>0</v>
      </c>
      <c r="Q554" t="b">
        <v>0</v>
      </c>
      <c r="R554" s="10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8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4">
        <f t="shared" si="50"/>
        <v>40545.25</v>
      </c>
      <c r="O555" s="14">
        <f t="shared" si="51"/>
        <v>40546.25</v>
      </c>
      <c r="P555" t="b">
        <v>0</v>
      </c>
      <c r="Q555" t="b">
        <v>0</v>
      </c>
      <c r="R555" s="10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8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4">
        <f t="shared" si="50"/>
        <v>42723.25</v>
      </c>
      <c r="O556" s="14">
        <f t="shared" si="51"/>
        <v>42729.25</v>
      </c>
      <c r="P556" t="b">
        <v>0</v>
      </c>
      <c r="Q556" t="b">
        <v>0</v>
      </c>
      <c r="R556" s="10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8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4">
        <f t="shared" si="50"/>
        <v>41731.208333333336</v>
      </c>
      <c r="O557" s="14">
        <f t="shared" si="51"/>
        <v>41762.208333333336</v>
      </c>
      <c r="P557" t="b">
        <v>0</v>
      </c>
      <c r="Q557" t="b">
        <v>0</v>
      </c>
      <c r="R557" s="10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4">
        <f t="shared" si="50"/>
        <v>40792.208333333336</v>
      </c>
      <c r="O558" s="14">
        <f t="shared" si="51"/>
        <v>40799.208333333336</v>
      </c>
      <c r="P558" t="b">
        <v>0</v>
      </c>
      <c r="Q558" t="b">
        <v>1</v>
      </c>
      <c r="R558" s="10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8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4">
        <f t="shared" si="50"/>
        <v>42279.208333333328</v>
      </c>
      <c r="O559" s="14">
        <f t="shared" si="51"/>
        <v>42282.208333333328</v>
      </c>
      <c r="P559" t="b">
        <v>0</v>
      </c>
      <c r="Q559" t="b">
        <v>1</v>
      </c>
      <c r="R559" s="10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8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4">
        <f t="shared" si="50"/>
        <v>42424.25</v>
      </c>
      <c r="O560" s="14">
        <f t="shared" si="51"/>
        <v>42467.208333333328</v>
      </c>
      <c r="P560" t="b">
        <v>0</v>
      </c>
      <c r="Q560" t="b">
        <v>0</v>
      </c>
      <c r="R560" s="1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8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4">
        <f t="shared" si="50"/>
        <v>42584.208333333328</v>
      </c>
      <c r="O561" s="14">
        <f t="shared" si="51"/>
        <v>42591.208333333328</v>
      </c>
      <c r="P561" t="b">
        <v>0</v>
      </c>
      <c r="Q561" t="b">
        <v>0</v>
      </c>
      <c r="R561" s="10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8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4">
        <f t="shared" si="50"/>
        <v>40865.25</v>
      </c>
      <c r="O562" s="14">
        <f t="shared" si="51"/>
        <v>40905.25</v>
      </c>
      <c r="P562" t="b">
        <v>0</v>
      </c>
      <c r="Q562" t="b">
        <v>0</v>
      </c>
      <c r="R562" s="10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8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4">
        <f t="shared" si="50"/>
        <v>40833.208333333336</v>
      </c>
      <c r="O563" s="14">
        <f t="shared" si="51"/>
        <v>40835.208333333336</v>
      </c>
      <c r="P563" t="b">
        <v>0</v>
      </c>
      <c r="Q563" t="b">
        <v>0</v>
      </c>
      <c r="R563" s="10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8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4">
        <f t="shared" si="50"/>
        <v>43536.208333333328</v>
      </c>
      <c r="O564" s="14">
        <f t="shared" si="51"/>
        <v>43538.208333333328</v>
      </c>
      <c r="P564" t="b">
        <v>0</v>
      </c>
      <c r="Q564" t="b">
        <v>0</v>
      </c>
      <c r="R564" s="10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8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4">
        <f t="shared" si="50"/>
        <v>43417.25</v>
      </c>
      <c r="O565" s="14">
        <f t="shared" si="51"/>
        <v>43437.25</v>
      </c>
      <c r="P565" t="b">
        <v>0</v>
      </c>
      <c r="Q565" t="b">
        <v>0</v>
      </c>
      <c r="R565" s="10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8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4">
        <f t="shared" si="50"/>
        <v>42078.208333333328</v>
      </c>
      <c r="O566" s="14">
        <f t="shared" si="51"/>
        <v>42086.208333333328</v>
      </c>
      <c r="P566" t="b">
        <v>0</v>
      </c>
      <c r="Q566" t="b">
        <v>0</v>
      </c>
      <c r="R566" s="10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8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4">
        <f t="shared" si="50"/>
        <v>40862.25</v>
      </c>
      <c r="O567" s="14">
        <f t="shared" si="51"/>
        <v>40882.25</v>
      </c>
      <c r="P567" t="b">
        <v>0</v>
      </c>
      <c r="Q567" t="b">
        <v>0</v>
      </c>
      <c r="R567" s="10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4">
        <f t="shared" si="50"/>
        <v>42424.25</v>
      </c>
      <c r="O568" s="14">
        <f t="shared" si="51"/>
        <v>42447.208333333328</v>
      </c>
      <c r="P568" t="b">
        <v>0</v>
      </c>
      <c r="Q568" t="b">
        <v>1</v>
      </c>
      <c r="R568" s="10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8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4">
        <f t="shared" si="50"/>
        <v>41830.208333333336</v>
      </c>
      <c r="O569" s="14">
        <f t="shared" si="51"/>
        <v>41832.208333333336</v>
      </c>
      <c r="P569" t="b">
        <v>0</v>
      </c>
      <c r="Q569" t="b">
        <v>0</v>
      </c>
      <c r="R569" s="10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8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4">
        <f t="shared" si="50"/>
        <v>40374.208333333336</v>
      </c>
      <c r="O570" s="14">
        <f t="shared" si="51"/>
        <v>40419.208333333336</v>
      </c>
      <c r="P570" t="b">
        <v>0</v>
      </c>
      <c r="Q570" t="b">
        <v>0</v>
      </c>
      <c r="R570" s="1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8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4">
        <f t="shared" si="50"/>
        <v>40554.25</v>
      </c>
      <c r="O571" s="14">
        <f t="shared" si="51"/>
        <v>40566.25</v>
      </c>
      <c r="P571" t="b">
        <v>0</v>
      </c>
      <c r="Q571" t="b">
        <v>0</v>
      </c>
      <c r="R571" s="10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8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4">
        <f t="shared" si="50"/>
        <v>41993.25</v>
      </c>
      <c r="O572" s="14">
        <f t="shared" si="51"/>
        <v>41999.25</v>
      </c>
      <c r="P572" t="b">
        <v>0</v>
      </c>
      <c r="Q572" t="b">
        <v>1</v>
      </c>
      <c r="R572" s="10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8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4">
        <f t="shared" si="50"/>
        <v>42174.208333333328</v>
      </c>
      <c r="O573" s="14">
        <f t="shared" si="51"/>
        <v>42221.208333333328</v>
      </c>
      <c r="P573" t="b">
        <v>0</v>
      </c>
      <c r="Q573" t="b">
        <v>0</v>
      </c>
      <c r="R573" s="10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8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4">
        <f t="shared" si="50"/>
        <v>42275.208333333328</v>
      </c>
      <c r="O574" s="14">
        <f t="shared" si="51"/>
        <v>42291.208333333328</v>
      </c>
      <c r="P574" t="b">
        <v>0</v>
      </c>
      <c r="Q574" t="b">
        <v>1</v>
      </c>
      <c r="R574" s="10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8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4">
        <f t="shared" si="50"/>
        <v>41761.208333333336</v>
      </c>
      <c r="O575" s="14">
        <f t="shared" si="51"/>
        <v>41763.208333333336</v>
      </c>
      <c r="P575" t="b">
        <v>0</v>
      </c>
      <c r="Q575" t="b">
        <v>0</v>
      </c>
      <c r="R575" s="10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8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4">
        <f t="shared" si="50"/>
        <v>43806.25</v>
      </c>
      <c r="O576" s="14">
        <f t="shared" si="51"/>
        <v>43816.25</v>
      </c>
      <c r="P576" t="b">
        <v>0</v>
      </c>
      <c r="Q576" t="b">
        <v>1</v>
      </c>
      <c r="R576" s="10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8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4">
        <f t="shared" si="50"/>
        <v>41779.208333333336</v>
      </c>
      <c r="O577" s="14">
        <f t="shared" si="51"/>
        <v>41782.208333333336</v>
      </c>
      <c r="P577" t="b">
        <v>0</v>
      </c>
      <c r="Q577" t="b">
        <v>1</v>
      </c>
      <c r="R577" s="10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 s="8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4">
        <f t="shared" si="50"/>
        <v>43040.208333333328</v>
      </c>
      <c r="O578" s="14">
        <f t="shared" si="51"/>
        <v>43057.25</v>
      </c>
      <c r="P578" t="b">
        <v>0</v>
      </c>
      <c r="Q578" t="b">
        <v>0</v>
      </c>
      <c r="R578" s="10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(E579/D579)*100</f>
        <v>18.853658536585368</v>
      </c>
      <c r="G579" t="s">
        <v>74</v>
      </c>
      <c r="H579">
        <v>37</v>
      </c>
      <c r="I579" s="8">
        <f t="shared" ref="I579:I642" si="55">IFERROR((E579/H579),0)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4">
        <f t="shared" ref="N579:N642" si="56">(((L579/60)/60)/24)+DATE(1970,1,1)</f>
        <v>40613.25</v>
      </c>
      <c r="O579" s="14">
        <f t="shared" ref="O579:O642" si="57">(((M579/60)/60)/24)+DATE(1970,1,1)</f>
        <v>40639.208333333336</v>
      </c>
      <c r="P579" t="b">
        <v>0</v>
      </c>
      <c r="Q579" t="b">
        <v>0</v>
      </c>
      <c r="R579" s="10" t="s">
        <v>159</v>
      </c>
      <c r="S579" t="str">
        <f t="shared" ref="S579:S642" si="58">LEFT(R579, FIND("/",R579)-1)</f>
        <v>music</v>
      </c>
      <c r="T579" t="str">
        <f t="shared" ref="T579:T642" si="59">RIGHT(R579,LEN(R579)-FIND("/",R579))</f>
        <v>jazz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8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4">
        <f t="shared" si="56"/>
        <v>40878.25</v>
      </c>
      <c r="O580" s="14">
        <f t="shared" si="57"/>
        <v>40881.25</v>
      </c>
      <c r="P580" t="b">
        <v>0</v>
      </c>
      <c r="Q580" t="b">
        <v>0</v>
      </c>
      <c r="R580" s="1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8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4">
        <f t="shared" si="56"/>
        <v>40762.208333333336</v>
      </c>
      <c r="O581" s="14">
        <f t="shared" si="57"/>
        <v>40774.208333333336</v>
      </c>
      <c r="P581" t="b">
        <v>0</v>
      </c>
      <c r="Q581" t="b">
        <v>0</v>
      </c>
      <c r="R581" s="10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8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4">
        <f t="shared" si="56"/>
        <v>41696.25</v>
      </c>
      <c r="O582" s="14">
        <f t="shared" si="57"/>
        <v>41704.25</v>
      </c>
      <c r="P582" t="b">
        <v>0</v>
      </c>
      <c r="Q582" t="b">
        <v>0</v>
      </c>
      <c r="R582" s="10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8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4">
        <f t="shared" si="56"/>
        <v>40662.208333333336</v>
      </c>
      <c r="O583" s="14">
        <f t="shared" si="57"/>
        <v>40677.208333333336</v>
      </c>
      <c r="P583" t="b">
        <v>0</v>
      </c>
      <c r="Q583" t="b">
        <v>0</v>
      </c>
      <c r="R583" s="10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8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4">
        <f t="shared" si="56"/>
        <v>42165.208333333328</v>
      </c>
      <c r="O584" s="14">
        <f t="shared" si="57"/>
        <v>42170.208333333328</v>
      </c>
      <c r="P584" t="b">
        <v>0</v>
      </c>
      <c r="Q584" t="b">
        <v>1</v>
      </c>
      <c r="R584" s="10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8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4">
        <f t="shared" si="56"/>
        <v>40959.25</v>
      </c>
      <c r="O585" s="14">
        <f t="shared" si="57"/>
        <v>40976.25</v>
      </c>
      <c r="P585" t="b">
        <v>0</v>
      </c>
      <c r="Q585" t="b">
        <v>0</v>
      </c>
      <c r="R585" s="10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8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4">
        <f t="shared" si="56"/>
        <v>41024.208333333336</v>
      </c>
      <c r="O586" s="14">
        <f t="shared" si="57"/>
        <v>41038.208333333336</v>
      </c>
      <c r="P586" t="b">
        <v>0</v>
      </c>
      <c r="Q586" t="b">
        <v>0</v>
      </c>
      <c r="R586" s="10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8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4">
        <f t="shared" si="56"/>
        <v>40255.208333333336</v>
      </c>
      <c r="O587" s="14">
        <f t="shared" si="57"/>
        <v>40265.208333333336</v>
      </c>
      <c r="P587" t="b">
        <v>0</v>
      </c>
      <c r="Q587" t="b">
        <v>0</v>
      </c>
      <c r="R587" s="10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4">
        <f t="shared" si="56"/>
        <v>40499.25</v>
      </c>
      <c r="O588" s="14">
        <f t="shared" si="57"/>
        <v>40518.25</v>
      </c>
      <c r="P588" t="b">
        <v>0</v>
      </c>
      <c r="Q588" t="b">
        <v>0</v>
      </c>
      <c r="R588" s="10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8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4">
        <f t="shared" si="56"/>
        <v>43484.25</v>
      </c>
      <c r="O589" s="14">
        <f t="shared" si="57"/>
        <v>43536.208333333328</v>
      </c>
      <c r="P589" t="b">
        <v>0</v>
      </c>
      <c r="Q589" t="b">
        <v>1</v>
      </c>
      <c r="R589" s="10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8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4">
        <f t="shared" si="56"/>
        <v>40262.208333333336</v>
      </c>
      <c r="O590" s="14">
        <f t="shared" si="57"/>
        <v>40293.208333333336</v>
      </c>
      <c r="P590" t="b">
        <v>0</v>
      </c>
      <c r="Q590" t="b">
        <v>0</v>
      </c>
      <c r="R590" s="1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8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4">
        <f t="shared" si="56"/>
        <v>42190.208333333328</v>
      </c>
      <c r="O591" s="14">
        <f t="shared" si="57"/>
        <v>42197.208333333328</v>
      </c>
      <c r="P591" t="b">
        <v>0</v>
      </c>
      <c r="Q591" t="b">
        <v>0</v>
      </c>
      <c r="R591" s="10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8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4">
        <f t="shared" si="56"/>
        <v>41994.25</v>
      </c>
      <c r="O592" s="14">
        <f t="shared" si="57"/>
        <v>42005.25</v>
      </c>
      <c r="P592" t="b">
        <v>0</v>
      </c>
      <c r="Q592" t="b">
        <v>0</v>
      </c>
      <c r="R592" s="10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8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4">
        <f t="shared" si="56"/>
        <v>40373.208333333336</v>
      </c>
      <c r="O593" s="14">
        <f t="shared" si="57"/>
        <v>40383.208333333336</v>
      </c>
      <c r="P593" t="b">
        <v>0</v>
      </c>
      <c r="Q593" t="b">
        <v>0</v>
      </c>
      <c r="R593" s="10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8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4">
        <f t="shared" si="56"/>
        <v>41789.208333333336</v>
      </c>
      <c r="O594" s="14">
        <f t="shared" si="57"/>
        <v>41798.208333333336</v>
      </c>
      <c r="P594" t="b">
        <v>0</v>
      </c>
      <c r="Q594" t="b">
        <v>0</v>
      </c>
      <c r="R594" s="10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8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4">
        <f t="shared" si="56"/>
        <v>41724.208333333336</v>
      </c>
      <c r="O595" s="14">
        <f t="shared" si="57"/>
        <v>41737.208333333336</v>
      </c>
      <c r="P595" t="b">
        <v>0</v>
      </c>
      <c r="Q595" t="b">
        <v>0</v>
      </c>
      <c r="R595" s="10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8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4">
        <f t="shared" si="56"/>
        <v>42548.208333333328</v>
      </c>
      <c r="O596" s="14">
        <f t="shared" si="57"/>
        <v>42551.208333333328</v>
      </c>
      <c r="P596" t="b">
        <v>0</v>
      </c>
      <c r="Q596" t="b">
        <v>1</v>
      </c>
      <c r="R596" s="10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8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4">
        <f t="shared" si="56"/>
        <v>40253.208333333336</v>
      </c>
      <c r="O597" s="14">
        <f t="shared" si="57"/>
        <v>40274.208333333336</v>
      </c>
      <c r="P597" t="b">
        <v>0</v>
      </c>
      <c r="Q597" t="b">
        <v>1</v>
      </c>
      <c r="R597" s="10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4">
        <f t="shared" si="56"/>
        <v>42434.25</v>
      </c>
      <c r="O598" s="14">
        <f t="shared" si="57"/>
        <v>42441.25</v>
      </c>
      <c r="P598" t="b">
        <v>0</v>
      </c>
      <c r="Q598" t="b">
        <v>1</v>
      </c>
      <c r="R598" s="10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8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4">
        <f t="shared" si="56"/>
        <v>43786.25</v>
      </c>
      <c r="O599" s="14">
        <f t="shared" si="57"/>
        <v>43804.25</v>
      </c>
      <c r="P599" t="b">
        <v>0</v>
      </c>
      <c r="Q599" t="b">
        <v>0</v>
      </c>
      <c r="R599" s="10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8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4">
        <f t="shared" si="56"/>
        <v>40344.208333333336</v>
      </c>
      <c r="O600" s="14">
        <f t="shared" si="57"/>
        <v>40373.208333333336</v>
      </c>
      <c r="P600" t="b">
        <v>0</v>
      </c>
      <c r="Q600" t="b">
        <v>0</v>
      </c>
      <c r="R600" s="1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8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4">
        <f t="shared" si="56"/>
        <v>42047.25</v>
      </c>
      <c r="O601" s="14">
        <f t="shared" si="57"/>
        <v>42055.25</v>
      </c>
      <c r="P601" t="b">
        <v>0</v>
      </c>
      <c r="Q601" t="b">
        <v>0</v>
      </c>
      <c r="R601" s="10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8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4">
        <f t="shared" si="56"/>
        <v>41485.208333333336</v>
      </c>
      <c r="O602" s="14">
        <f t="shared" si="57"/>
        <v>41497.208333333336</v>
      </c>
      <c r="P602" t="b">
        <v>0</v>
      </c>
      <c r="Q602" t="b">
        <v>0</v>
      </c>
      <c r="R602" s="10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8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4">
        <f t="shared" si="56"/>
        <v>41789.208333333336</v>
      </c>
      <c r="O603" s="14">
        <f t="shared" si="57"/>
        <v>41806.208333333336</v>
      </c>
      <c r="P603" t="b">
        <v>1</v>
      </c>
      <c r="Q603" t="b">
        <v>0</v>
      </c>
      <c r="R603" s="10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8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4">
        <f t="shared" si="56"/>
        <v>42160.208333333328</v>
      </c>
      <c r="O604" s="14">
        <f t="shared" si="57"/>
        <v>42171.208333333328</v>
      </c>
      <c r="P604" t="b">
        <v>0</v>
      </c>
      <c r="Q604" t="b">
        <v>0</v>
      </c>
      <c r="R604" s="10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8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4">
        <f t="shared" si="56"/>
        <v>43573.208333333328</v>
      </c>
      <c r="O605" s="14">
        <f t="shared" si="57"/>
        <v>43600.208333333328</v>
      </c>
      <c r="P605" t="b">
        <v>0</v>
      </c>
      <c r="Q605" t="b">
        <v>0</v>
      </c>
      <c r="R605" s="10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8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4">
        <f t="shared" si="56"/>
        <v>40565.25</v>
      </c>
      <c r="O606" s="14">
        <f t="shared" si="57"/>
        <v>40586.25</v>
      </c>
      <c r="P606" t="b">
        <v>0</v>
      </c>
      <c r="Q606" t="b">
        <v>0</v>
      </c>
      <c r="R606" s="10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8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4">
        <f t="shared" si="56"/>
        <v>42280.208333333328</v>
      </c>
      <c r="O607" s="14">
        <f t="shared" si="57"/>
        <v>42321.25</v>
      </c>
      <c r="P607" t="b">
        <v>0</v>
      </c>
      <c r="Q607" t="b">
        <v>0</v>
      </c>
      <c r="R607" s="10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4">
        <f t="shared" si="56"/>
        <v>42436.25</v>
      </c>
      <c r="O608" s="14">
        <f t="shared" si="57"/>
        <v>42447.208333333328</v>
      </c>
      <c r="P608" t="b">
        <v>0</v>
      </c>
      <c r="Q608" t="b">
        <v>0</v>
      </c>
      <c r="R608" s="10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8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4">
        <f t="shared" si="56"/>
        <v>41721.208333333336</v>
      </c>
      <c r="O609" s="14">
        <f t="shared" si="57"/>
        <v>41723.208333333336</v>
      </c>
      <c r="P609" t="b">
        <v>0</v>
      </c>
      <c r="Q609" t="b">
        <v>0</v>
      </c>
      <c r="R609" s="10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8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4">
        <f t="shared" si="56"/>
        <v>43530.25</v>
      </c>
      <c r="O610" s="14">
        <f t="shared" si="57"/>
        <v>43534.25</v>
      </c>
      <c r="P610" t="b">
        <v>0</v>
      </c>
      <c r="Q610" t="b">
        <v>1</v>
      </c>
      <c r="R610" s="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8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4">
        <f t="shared" si="56"/>
        <v>43481.25</v>
      </c>
      <c r="O611" s="14">
        <f t="shared" si="57"/>
        <v>43498.25</v>
      </c>
      <c r="P611" t="b">
        <v>0</v>
      </c>
      <c r="Q611" t="b">
        <v>0</v>
      </c>
      <c r="R611" s="10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8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4">
        <f t="shared" si="56"/>
        <v>41259.25</v>
      </c>
      <c r="O612" s="14">
        <f t="shared" si="57"/>
        <v>41273.25</v>
      </c>
      <c r="P612" t="b">
        <v>0</v>
      </c>
      <c r="Q612" t="b">
        <v>0</v>
      </c>
      <c r="R612" s="10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8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4">
        <f t="shared" si="56"/>
        <v>41480.208333333336</v>
      </c>
      <c r="O613" s="14">
        <f t="shared" si="57"/>
        <v>41492.208333333336</v>
      </c>
      <c r="P613" t="b">
        <v>0</v>
      </c>
      <c r="Q613" t="b">
        <v>0</v>
      </c>
      <c r="R613" s="10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8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4">
        <f t="shared" si="56"/>
        <v>40474.208333333336</v>
      </c>
      <c r="O614" s="14">
        <f t="shared" si="57"/>
        <v>40497.25</v>
      </c>
      <c r="P614" t="b">
        <v>0</v>
      </c>
      <c r="Q614" t="b">
        <v>0</v>
      </c>
      <c r="R614" s="10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8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4">
        <f t="shared" si="56"/>
        <v>42973.208333333328</v>
      </c>
      <c r="O615" s="14">
        <f t="shared" si="57"/>
        <v>42982.208333333328</v>
      </c>
      <c r="P615" t="b">
        <v>0</v>
      </c>
      <c r="Q615" t="b">
        <v>0</v>
      </c>
      <c r="R615" s="10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8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4">
        <f t="shared" si="56"/>
        <v>42746.25</v>
      </c>
      <c r="O616" s="14">
        <f t="shared" si="57"/>
        <v>42764.25</v>
      </c>
      <c r="P616" t="b">
        <v>0</v>
      </c>
      <c r="Q616" t="b">
        <v>0</v>
      </c>
      <c r="R616" s="10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8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4">
        <f t="shared" si="56"/>
        <v>42489.208333333328</v>
      </c>
      <c r="O617" s="14">
        <f t="shared" si="57"/>
        <v>42499.208333333328</v>
      </c>
      <c r="P617" t="b">
        <v>0</v>
      </c>
      <c r="Q617" t="b">
        <v>0</v>
      </c>
      <c r="R617" s="10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4">
        <f t="shared" si="56"/>
        <v>41537.208333333336</v>
      </c>
      <c r="O618" s="14">
        <f t="shared" si="57"/>
        <v>41538.208333333336</v>
      </c>
      <c r="P618" t="b">
        <v>0</v>
      </c>
      <c r="Q618" t="b">
        <v>1</v>
      </c>
      <c r="R618" s="10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8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4">
        <f t="shared" si="56"/>
        <v>41794.208333333336</v>
      </c>
      <c r="O619" s="14">
        <f t="shared" si="57"/>
        <v>41804.208333333336</v>
      </c>
      <c r="P619" t="b">
        <v>0</v>
      </c>
      <c r="Q619" t="b">
        <v>0</v>
      </c>
      <c r="R619" s="10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8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4">
        <f t="shared" si="56"/>
        <v>41396.208333333336</v>
      </c>
      <c r="O620" s="14">
        <f t="shared" si="57"/>
        <v>41417.208333333336</v>
      </c>
      <c r="P620" t="b">
        <v>0</v>
      </c>
      <c r="Q620" t="b">
        <v>0</v>
      </c>
      <c r="R620" s="1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8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4">
        <f t="shared" si="56"/>
        <v>40669.208333333336</v>
      </c>
      <c r="O621" s="14">
        <f t="shared" si="57"/>
        <v>40670.208333333336</v>
      </c>
      <c r="P621" t="b">
        <v>1</v>
      </c>
      <c r="Q621" t="b">
        <v>1</v>
      </c>
      <c r="R621" s="10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8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4">
        <f t="shared" si="56"/>
        <v>42559.208333333328</v>
      </c>
      <c r="O622" s="14">
        <f t="shared" si="57"/>
        <v>42563.208333333328</v>
      </c>
      <c r="P622" t="b">
        <v>0</v>
      </c>
      <c r="Q622" t="b">
        <v>0</v>
      </c>
      <c r="R622" s="10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8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4">
        <f t="shared" si="56"/>
        <v>42626.208333333328</v>
      </c>
      <c r="O623" s="14">
        <f t="shared" si="57"/>
        <v>42631.208333333328</v>
      </c>
      <c r="P623" t="b">
        <v>0</v>
      </c>
      <c r="Q623" t="b">
        <v>0</v>
      </c>
      <c r="R623" s="10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8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4">
        <f t="shared" si="56"/>
        <v>43205.208333333328</v>
      </c>
      <c r="O624" s="14">
        <f t="shared" si="57"/>
        <v>43231.208333333328</v>
      </c>
      <c r="P624" t="b">
        <v>0</v>
      </c>
      <c r="Q624" t="b">
        <v>0</v>
      </c>
      <c r="R624" s="10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8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4">
        <f t="shared" si="56"/>
        <v>42201.208333333328</v>
      </c>
      <c r="O625" s="14">
        <f t="shared" si="57"/>
        <v>42206.208333333328</v>
      </c>
      <c r="P625" t="b">
        <v>0</v>
      </c>
      <c r="Q625" t="b">
        <v>0</v>
      </c>
      <c r="R625" s="10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8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4">
        <f t="shared" si="56"/>
        <v>42029.25</v>
      </c>
      <c r="O626" s="14">
        <f t="shared" si="57"/>
        <v>42035.25</v>
      </c>
      <c r="P626" t="b">
        <v>0</v>
      </c>
      <c r="Q626" t="b">
        <v>0</v>
      </c>
      <c r="R626" s="10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8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4">
        <f t="shared" si="56"/>
        <v>43857.25</v>
      </c>
      <c r="O627" s="14">
        <f t="shared" si="57"/>
        <v>43871.25</v>
      </c>
      <c r="P627" t="b">
        <v>0</v>
      </c>
      <c r="Q627" t="b">
        <v>0</v>
      </c>
      <c r="R627" s="10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4">
        <f t="shared" si="56"/>
        <v>40449.208333333336</v>
      </c>
      <c r="O628" s="14">
        <f t="shared" si="57"/>
        <v>40458.208333333336</v>
      </c>
      <c r="P628" t="b">
        <v>0</v>
      </c>
      <c r="Q628" t="b">
        <v>1</v>
      </c>
      <c r="R628" s="10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8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4">
        <f t="shared" si="56"/>
        <v>40345.208333333336</v>
      </c>
      <c r="O629" s="14">
        <f t="shared" si="57"/>
        <v>40369.208333333336</v>
      </c>
      <c r="P629" t="b">
        <v>1</v>
      </c>
      <c r="Q629" t="b">
        <v>0</v>
      </c>
      <c r="R629" s="10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8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4">
        <f t="shared" si="56"/>
        <v>40455.208333333336</v>
      </c>
      <c r="O630" s="14">
        <f t="shared" si="57"/>
        <v>40458.208333333336</v>
      </c>
      <c r="P630" t="b">
        <v>0</v>
      </c>
      <c r="Q630" t="b">
        <v>0</v>
      </c>
      <c r="R630" s="1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8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4">
        <f t="shared" si="56"/>
        <v>42557.208333333328</v>
      </c>
      <c r="O631" s="14">
        <f t="shared" si="57"/>
        <v>42559.208333333328</v>
      </c>
      <c r="P631" t="b">
        <v>0</v>
      </c>
      <c r="Q631" t="b">
        <v>1</v>
      </c>
      <c r="R631" s="10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8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4">
        <f t="shared" si="56"/>
        <v>43586.208333333328</v>
      </c>
      <c r="O632" s="14">
        <f t="shared" si="57"/>
        <v>43597.208333333328</v>
      </c>
      <c r="P632" t="b">
        <v>0</v>
      </c>
      <c r="Q632" t="b">
        <v>1</v>
      </c>
      <c r="R632" s="10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8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4">
        <f t="shared" si="56"/>
        <v>43550.208333333328</v>
      </c>
      <c r="O633" s="14">
        <f t="shared" si="57"/>
        <v>43554.208333333328</v>
      </c>
      <c r="P633" t="b">
        <v>0</v>
      </c>
      <c r="Q633" t="b">
        <v>0</v>
      </c>
      <c r="R633" s="10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8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4">
        <f t="shared" si="56"/>
        <v>41945.208333333336</v>
      </c>
      <c r="O634" s="14">
        <f t="shared" si="57"/>
        <v>41963.25</v>
      </c>
      <c r="P634" t="b">
        <v>0</v>
      </c>
      <c r="Q634" t="b">
        <v>0</v>
      </c>
      <c r="R634" s="10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8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4">
        <f t="shared" si="56"/>
        <v>42315.25</v>
      </c>
      <c r="O635" s="14">
        <f t="shared" si="57"/>
        <v>42319.25</v>
      </c>
      <c r="P635" t="b">
        <v>0</v>
      </c>
      <c r="Q635" t="b">
        <v>0</v>
      </c>
      <c r="R635" s="10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8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4">
        <f t="shared" si="56"/>
        <v>42819.208333333328</v>
      </c>
      <c r="O636" s="14">
        <f t="shared" si="57"/>
        <v>42833.208333333328</v>
      </c>
      <c r="P636" t="b">
        <v>0</v>
      </c>
      <c r="Q636" t="b">
        <v>0</v>
      </c>
      <c r="R636" s="10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8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4">
        <f t="shared" si="56"/>
        <v>41314.25</v>
      </c>
      <c r="O637" s="14">
        <f t="shared" si="57"/>
        <v>41346.208333333336</v>
      </c>
      <c r="P637" t="b">
        <v>0</v>
      </c>
      <c r="Q637" t="b">
        <v>0</v>
      </c>
      <c r="R637" s="10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4">
        <f t="shared" si="56"/>
        <v>40926.25</v>
      </c>
      <c r="O638" s="14">
        <f t="shared" si="57"/>
        <v>40971.25</v>
      </c>
      <c r="P638" t="b">
        <v>0</v>
      </c>
      <c r="Q638" t="b">
        <v>1</v>
      </c>
      <c r="R638" s="10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8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4">
        <f t="shared" si="56"/>
        <v>42688.25</v>
      </c>
      <c r="O639" s="14">
        <f t="shared" si="57"/>
        <v>42696.25</v>
      </c>
      <c r="P639" t="b">
        <v>0</v>
      </c>
      <c r="Q639" t="b">
        <v>0</v>
      </c>
      <c r="R639" s="10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8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4">
        <f t="shared" si="56"/>
        <v>40386.208333333336</v>
      </c>
      <c r="O640" s="14">
        <f t="shared" si="57"/>
        <v>40398.208333333336</v>
      </c>
      <c r="P640" t="b">
        <v>0</v>
      </c>
      <c r="Q640" t="b">
        <v>1</v>
      </c>
      <c r="R640" s="1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8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4">
        <f t="shared" si="56"/>
        <v>43309.208333333328</v>
      </c>
      <c r="O641" s="14">
        <f t="shared" si="57"/>
        <v>43309.208333333328</v>
      </c>
      <c r="P641" t="b">
        <v>0</v>
      </c>
      <c r="Q641" t="b">
        <v>1</v>
      </c>
      <c r="R641" s="10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 s="8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4">
        <f t="shared" si="56"/>
        <v>42387.25</v>
      </c>
      <c r="O642" s="14">
        <f t="shared" si="57"/>
        <v>42390.25</v>
      </c>
      <c r="P642" t="b">
        <v>0</v>
      </c>
      <c r="Q642" t="b">
        <v>0</v>
      </c>
      <c r="R642" s="10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(E643/D643)*100</f>
        <v>119.96808510638297</v>
      </c>
      <c r="G643" t="s">
        <v>20</v>
      </c>
      <c r="H643">
        <v>194</v>
      </c>
      <c r="I643" s="8">
        <f t="shared" ref="I643:I706" si="61">IFERROR((E643/H643),0)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4">
        <f t="shared" ref="N643:N706" si="62">(((L643/60)/60)/24)+DATE(1970,1,1)</f>
        <v>42786.25</v>
      </c>
      <c r="O643" s="14">
        <f t="shared" ref="O643:O706" si="63">(((M643/60)/60)/24)+DATE(1970,1,1)</f>
        <v>42814.208333333328</v>
      </c>
      <c r="P643" t="b">
        <v>0</v>
      </c>
      <c r="Q643" t="b">
        <v>0</v>
      </c>
      <c r="R643" s="10" t="s">
        <v>33</v>
      </c>
      <c r="S643" t="str">
        <f t="shared" ref="S643:S706" si="64">LEFT(R643, FIND("/",R643)-1)</f>
        <v>theater</v>
      </c>
      <c r="T643" t="str">
        <f t="shared" ref="T643:T706" si="65">RIGHT(R643,LEN(R643)-FIND("/",R643))</f>
        <v>plays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8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4">
        <f t="shared" si="62"/>
        <v>43451.25</v>
      </c>
      <c r="O644" s="14">
        <f t="shared" si="63"/>
        <v>43460.25</v>
      </c>
      <c r="P644" t="b">
        <v>0</v>
      </c>
      <c r="Q644" t="b">
        <v>0</v>
      </c>
      <c r="R644" s="10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8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4">
        <f t="shared" si="62"/>
        <v>42795.25</v>
      </c>
      <c r="O645" s="14">
        <f t="shared" si="63"/>
        <v>42813.208333333328</v>
      </c>
      <c r="P645" t="b">
        <v>0</v>
      </c>
      <c r="Q645" t="b">
        <v>0</v>
      </c>
      <c r="R645" s="10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8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4">
        <f t="shared" si="62"/>
        <v>43452.25</v>
      </c>
      <c r="O646" s="14">
        <f t="shared" si="63"/>
        <v>43468.25</v>
      </c>
      <c r="P646" t="b">
        <v>0</v>
      </c>
      <c r="Q646" t="b">
        <v>0</v>
      </c>
      <c r="R646" s="10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8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4">
        <f t="shared" si="62"/>
        <v>43369.208333333328</v>
      </c>
      <c r="O647" s="14">
        <f t="shared" si="63"/>
        <v>43390.208333333328</v>
      </c>
      <c r="P647" t="b">
        <v>0</v>
      </c>
      <c r="Q647" t="b">
        <v>1</v>
      </c>
      <c r="R647" s="10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4">
        <f t="shared" si="62"/>
        <v>41346.208333333336</v>
      </c>
      <c r="O648" s="14">
        <f t="shared" si="63"/>
        <v>41357.208333333336</v>
      </c>
      <c r="P648" t="b">
        <v>0</v>
      </c>
      <c r="Q648" t="b">
        <v>0</v>
      </c>
      <c r="R648" s="10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8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4">
        <f t="shared" si="62"/>
        <v>43199.208333333328</v>
      </c>
      <c r="O649" s="14">
        <f t="shared" si="63"/>
        <v>43223.208333333328</v>
      </c>
      <c r="P649" t="b">
        <v>0</v>
      </c>
      <c r="Q649" t="b">
        <v>0</v>
      </c>
      <c r="R649" s="10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8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4">
        <f t="shared" si="62"/>
        <v>42922.208333333328</v>
      </c>
      <c r="O650" s="14">
        <f t="shared" si="63"/>
        <v>42940.208333333328</v>
      </c>
      <c r="P650" t="b">
        <v>1</v>
      </c>
      <c r="Q650" t="b">
        <v>0</v>
      </c>
      <c r="R650" s="1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8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4">
        <f t="shared" si="62"/>
        <v>40471.208333333336</v>
      </c>
      <c r="O651" s="14">
        <f t="shared" si="63"/>
        <v>40482.208333333336</v>
      </c>
      <c r="P651" t="b">
        <v>1</v>
      </c>
      <c r="Q651" t="b">
        <v>1</v>
      </c>
      <c r="R651" s="10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8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4">
        <f t="shared" si="62"/>
        <v>41828.208333333336</v>
      </c>
      <c r="O652" s="14">
        <f t="shared" si="63"/>
        <v>41855.208333333336</v>
      </c>
      <c r="P652" t="b">
        <v>0</v>
      </c>
      <c r="Q652" t="b">
        <v>0</v>
      </c>
      <c r="R652" s="10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8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4">
        <f t="shared" si="62"/>
        <v>41692.25</v>
      </c>
      <c r="O653" s="14">
        <f t="shared" si="63"/>
        <v>41707.25</v>
      </c>
      <c r="P653" t="b">
        <v>0</v>
      </c>
      <c r="Q653" t="b">
        <v>0</v>
      </c>
      <c r="R653" s="10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8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4">
        <f t="shared" si="62"/>
        <v>42587.208333333328</v>
      </c>
      <c r="O654" s="14">
        <f t="shared" si="63"/>
        <v>42630.208333333328</v>
      </c>
      <c r="P654" t="b">
        <v>0</v>
      </c>
      <c r="Q654" t="b">
        <v>0</v>
      </c>
      <c r="R654" s="10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8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4">
        <f t="shared" si="62"/>
        <v>42468.208333333328</v>
      </c>
      <c r="O655" s="14">
        <f t="shared" si="63"/>
        <v>42470.208333333328</v>
      </c>
      <c r="P655" t="b">
        <v>0</v>
      </c>
      <c r="Q655" t="b">
        <v>0</v>
      </c>
      <c r="R655" s="10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8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4">
        <f t="shared" si="62"/>
        <v>42240.208333333328</v>
      </c>
      <c r="O656" s="14">
        <f t="shared" si="63"/>
        <v>42245.208333333328</v>
      </c>
      <c r="P656" t="b">
        <v>0</v>
      </c>
      <c r="Q656" t="b">
        <v>0</v>
      </c>
      <c r="R656" s="10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8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4">
        <f t="shared" si="62"/>
        <v>42796.25</v>
      </c>
      <c r="O657" s="14">
        <f t="shared" si="63"/>
        <v>42809.208333333328</v>
      </c>
      <c r="P657" t="b">
        <v>1</v>
      </c>
      <c r="Q657" t="b">
        <v>0</v>
      </c>
      <c r="R657" s="10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4">
        <f t="shared" si="62"/>
        <v>43097.25</v>
      </c>
      <c r="O658" s="14">
        <f t="shared" si="63"/>
        <v>43102.25</v>
      </c>
      <c r="P658" t="b">
        <v>0</v>
      </c>
      <c r="Q658" t="b">
        <v>0</v>
      </c>
      <c r="R658" s="10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8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4">
        <f t="shared" si="62"/>
        <v>43096.25</v>
      </c>
      <c r="O659" s="14">
        <f t="shared" si="63"/>
        <v>43112.25</v>
      </c>
      <c r="P659" t="b">
        <v>0</v>
      </c>
      <c r="Q659" t="b">
        <v>0</v>
      </c>
      <c r="R659" s="10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8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4">
        <f t="shared" si="62"/>
        <v>42246.208333333328</v>
      </c>
      <c r="O660" s="14">
        <f t="shared" si="63"/>
        <v>42269.208333333328</v>
      </c>
      <c r="P660" t="b">
        <v>0</v>
      </c>
      <c r="Q660" t="b">
        <v>0</v>
      </c>
      <c r="R660" s="1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8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4">
        <f t="shared" si="62"/>
        <v>40570.25</v>
      </c>
      <c r="O661" s="14">
        <f t="shared" si="63"/>
        <v>40571.25</v>
      </c>
      <c r="P661" t="b">
        <v>0</v>
      </c>
      <c r="Q661" t="b">
        <v>0</v>
      </c>
      <c r="R661" s="10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8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4">
        <f t="shared" si="62"/>
        <v>42237.208333333328</v>
      </c>
      <c r="O662" s="14">
        <f t="shared" si="63"/>
        <v>42246.208333333328</v>
      </c>
      <c r="P662" t="b">
        <v>1</v>
      </c>
      <c r="Q662" t="b">
        <v>0</v>
      </c>
      <c r="R662" s="10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8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4">
        <f t="shared" si="62"/>
        <v>40996.208333333336</v>
      </c>
      <c r="O663" s="14">
        <f t="shared" si="63"/>
        <v>41026.208333333336</v>
      </c>
      <c r="P663" t="b">
        <v>0</v>
      </c>
      <c r="Q663" t="b">
        <v>0</v>
      </c>
      <c r="R663" s="10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8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4">
        <f t="shared" si="62"/>
        <v>43443.25</v>
      </c>
      <c r="O664" s="14">
        <f t="shared" si="63"/>
        <v>43447.25</v>
      </c>
      <c r="P664" t="b">
        <v>0</v>
      </c>
      <c r="Q664" t="b">
        <v>0</v>
      </c>
      <c r="R664" s="10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8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4">
        <f t="shared" si="62"/>
        <v>40458.208333333336</v>
      </c>
      <c r="O665" s="14">
        <f t="shared" si="63"/>
        <v>40481.208333333336</v>
      </c>
      <c r="P665" t="b">
        <v>0</v>
      </c>
      <c r="Q665" t="b">
        <v>0</v>
      </c>
      <c r="R665" s="10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8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4">
        <f t="shared" si="62"/>
        <v>40959.25</v>
      </c>
      <c r="O666" s="14">
        <f t="shared" si="63"/>
        <v>40969.25</v>
      </c>
      <c r="P666" t="b">
        <v>0</v>
      </c>
      <c r="Q666" t="b">
        <v>0</v>
      </c>
      <c r="R666" s="10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8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4">
        <f t="shared" si="62"/>
        <v>40733.208333333336</v>
      </c>
      <c r="O667" s="14">
        <f t="shared" si="63"/>
        <v>40747.208333333336</v>
      </c>
      <c r="P667" t="b">
        <v>0</v>
      </c>
      <c r="Q667" t="b">
        <v>1</v>
      </c>
      <c r="R667" s="10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4">
        <f t="shared" si="62"/>
        <v>41516.208333333336</v>
      </c>
      <c r="O668" s="14">
        <f t="shared" si="63"/>
        <v>41522.208333333336</v>
      </c>
      <c r="P668" t="b">
        <v>0</v>
      </c>
      <c r="Q668" t="b">
        <v>1</v>
      </c>
      <c r="R668" s="10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8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4">
        <f t="shared" si="62"/>
        <v>41892.208333333336</v>
      </c>
      <c r="O669" s="14">
        <f t="shared" si="63"/>
        <v>41901.208333333336</v>
      </c>
      <c r="P669" t="b">
        <v>0</v>
      </c>
      <c r="Q669" t="b">
        <v>0</v>
      </c>
      <c r="R669" s="10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8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4">
        <f t="shared" si="62"/>
        <v>41122.208333333336</v>
      </c>
      <c r="O670" s="14">
        <f t="shared" si="63"/>
        <v>41134.208333333336</v>
      </c>
      <c r="P670" t="b">
        <v>0</v>
      </c>
      <c r="Q670" t="b">
        <v>0</v>
      </c>
      <c r="R670" s="1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8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4">
        <f t="shared" si="62"/>
        <v>42912.208333333328</v>
      </c>
      <c r="O671" s="14">
        <f t="shared" si="63"/>
        <v>42921.208333333328</v>
      </c>
      <c r="P671" t="b">
        <v>0</v>
      </c>
      <c r="Q671" t="b">
        <v>0</v>
      </c>
      <c r="R671" s="10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8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4">
        <f t="shared" si="62"/>
        <v>42425.25</v>
      </c>
      <c r="O672" s="14">
        <f t="shared" si="63"/>
        <v>42437.25</v>
      </c>
      <c r="P672" t="b">
        <v>0</v>
      </c>
      <c r="Q672" t="b">
        <v>0</v>
      </c>
      <c r="R672" s="10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8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4">
        <f t="shared" si="62"/>
        <v>40390.208333333336</v>
      </c>
      <c r="O673" s="14">
        <f t="shared" si="63"/>
        <v>40394.208333333336</v>
      </c>
      <c r="P673" t="b">
        <v>0</v>
      </c>
      <c r="Q673" t="b">
        <v>1</v>
      </c>
      <c r="R673" s="10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8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4">
        <f t="shared" si="62"/>
        <v>43180.208333333328</v>
      </c>
      <c r="O674" s="14">
        <f t="shared" si="63"/>
        <v>43190.208333333328</v>
      </c>
      <c r="P674" t="b">
        <v>0</v>
      </c>
      <c r="Q674" t="b">
        <v>0</v>
      </c>
      <c r="R674" s="10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8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4">
        <f t="shared" si="62"/>
        <v>42475.208333333328</v>
      </c>
      <c r="O675" s="14">
        <f t="shared" si="63"/>
        <v>42496.208333333328</v>
      </c>
      <c r="P675" t="b">
        <v>0</v>
      </c>
      <c r="Q675" t="b">
        <v>0</v>
      </c>
      <c r="R675" s="10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8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4">
        <f t="shared" si="62"/>
        <v>40774.208333333336</v>
      </c>
      <c r="O676" s="14">
        <f t="shared" si="63"/>
        <v>40821.208333333336</v>
      </c>
      <c r="P676" t="b">
        <v>0</v>
      </c>
      <c r="Q676" t="b">
        <v>0</v>
      </c>
      <c r="R676" s="10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8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4">
        <f t="shared" si="62"/>
        <v>43719.208333333328</v>
      </c>
      <c r="O677" s="14">
        <f t="shared" si="63"/>
        <v>43726.208333333328</v>
      </c>
      <c r="P677" t="b">
        <v>0</v>
      </c>
      <c r="Q677" t="b">
        <v>0</v>
      </c>
      <c r="R677" s="10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4">
        <f t="shared" si="62"/>
        <v>41178.208333333336</v>
      </c>
      <c r="O678" s="14">
        <f t="shared" si="63"/>
        <v>41187.208333333336</v>
      </c>
      <c r="P678" t="b">
        <v>0</v>
      </c>
      <c r="Q678" t="b">
        <v>0</v>
      </c>
      <c r="R678" s="10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8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4">
        <f t="shared" si="62"/>
        <v>42561.208333333328</v>
      </c>
      <c r="O679" s="14">
        <f t="shared" si="63"/>
        <v>42611.208333333328</v>
      </c>
      <c r="P679" t="b">
        <v>0</v>
      </c>
      <c r="Q679" t="b">
        <v>0</v>
      </c>
      <c r="R679" s="10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8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4">
        <f t="shared" si="62"/>
        <v>43484.25</v>
      </c>
      <c r="O680" s="14">
        <f t="shared" si="63"/>
        <v>43486.25</v>
      </c>
      <c r="P680" t="b">
        <v>0</v>
      </c>
      <c r="Q680" t="b">
        <v>0</v>
      </c>
      <c r="R680" s="1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8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4">
        <f t="shared" si="62"/>
        <v>43756.208333333328</v>
      </c>
      <c r="O681" s="14">
        <f t="shared" si="63"/>
        <v>43761.208333333328</v>
      </c>
      <c r="P681" t="b">
        <v>0</v>
      </c>
      <c r="Q681" t="b">
        <v>1</v>
      </c>
      <c r="R681" s="10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8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4">
        <f t="shared" si="62"/>
        <v>43813.25</v>
      </c>
      <c r="O682" s="14">
        <f t="shared" si="63"/>
        <v>43815.25</v>
      </c>
      <c r="P682" t="b">
        <v>0</v>
      </c>
      <c r="Q682" t="b">
        <v>1</v>
      </c>
      <c r="R682" s="10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8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4">
        <f t="shared" si="62"/>
        <v>40898.25</v>
      </c>
      <c r="O683" s="14">
        <f t="shared" si="63"/>
        <v>40904.25</v>
      </c>
      <c r="P683" t="b">
        <v>0</v>
      </c>
      <c r="Q683" t="b">
        <v>0</v>
      </c>
      <c r="R683" s="10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8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4">
        <f t="shared" si="62"/>
        <v>41619.25</v>
      </c>
      <c r="O684" s="14">
        <f t="shared" si="63"/>
        <v>41628.25</v>
      </c>
      <c r="P684" t="b">
        <v>0</v>
      </c>
      <c r="Q684" t="b">
        <v>0</v>
      </c>
      <c r="R684" s="10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8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4">
        <f t="shared" si="62"/>
        <v>43359.208333333328</v>
      </c>
      <c r="O685" s="14">
        <f t="shared" si="63"/>
        <v>43361.208333333328</v>
      </c>
      <c r="P685" t="b">
        <v>0</v>
      </c>
      <c r="Q685" t="b">
        <v>0</v>
      </c>
      <c r="R685" s="10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8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4">
        <f t="shared" si="62"/>
        <v>40358.208333333336</v>
      </c>
      <c r="O686" s="14">
        <f t="shared" si="63"/>
        <v>40378.208333333336</v>
      </c>
      <c r="P686" t="b">
        <v>0</v>
      </c>
      <c r="Q686" t="b">
        <v>0</v>
      </c>
      <c r="R686" s="10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8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4">
        <f t="shared" si="62"/>
        <v>42239.208333333328</v>
      </c>
      <c r="O687" s="14">
        <f t="shared" si="63"/>
        <v>42263.208333333328</v>
      </c>
      <c r="P687" t="b">
        <v>0</v>
      </c>
      <c r="Q687" t="b">
        <v>0</v>
      </c>
      <c r="R687" s="10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4">
        <f t="shared" si="62"/>
        <v>43186.208333333328</v>
      </c>
      <c r="O688" s="14">
        <f t="shared" si="63"/>
        <v>43197.208333333328</v>
      </c>
      <c r="P688" t="b">
        <v>0</v>
      </c>
      <c r="Q688" t="b">
        <v>0</v>
      </c>
      <c r="R688" s="10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8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4">
        <f t="shared" si="62"/>
        <v>42806.25</v>
      </c>
      <c r="O689" s="14">
        <f t="shared" si="63"/>
        <v>42809.208333333328</v>
      </c>
      <c r="P689" t="b">
        <v>0</v>
      </c>
      <c r="Q689" t="b">
        <v>0</v>
      </c>
      <c r="R689" s="10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8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4">
        <f t="shared" si="62"/>
        <v>43475.25</v>
      </c>
      <c r="O690" s="14">
        <f t="shared" si="63"/>
        <v>43491.25</v>
      </c>
      <c r="P690" t="b">
        <v>0</v>
      </c>
      <c r="Q690" t="b">
        <v>1</v>
      </c>
      <c r="R690" s="1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8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4">
        <f t="shared" si="62"/>
        <v>41576.208333333336</v>
      </c>
      <c r="O691" s="14">
        <f t="shared" si="63"/>
        <v>41588.25</v>
      </c>
      <c r="P691" t="b">
        <v>0</v>
      </c>
      <c r="Q691" t="b">
        <v>0</v>
      </c>
      <c r="R691" s="10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8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4">
        <f t="shared" si="62"/>
        <v>40874.25</v>
      </c>
      <c r="O692" s="14">
        <f t="shared" si="63"/>
        <v>40880.25</v>
      </c>
      <c r="P692" t="b">
        <v>0</v>
      </c>
      <c r="Q692" t="b">
        <v>1</v>
      </c>
      <c r="R692" s="10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8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4">
        <f t="shared" si="62"/>
        <v>41185.208333333336</v>
      </c>
      <c r="O693" s="14">
        <f t="shared" si="63"/>
        <v>41202.208333333336</v>
      </c>
      <c r="P693" t="b">
        <v>1</v>
      </c>
      <c r="Q693" t="b">
        <v>1</v>
      </c>
      <c r="R693" s="10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8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4">
        <f t="shared" si="62"/>
        <v>43655.208333333328</v>
      </c>
      <c r="O694" s="14">
        <f t="shared" si="63"/>
        <v>43673.208333333328</v>
      </c>
      <c r="P694" t="b">
        <v>0</v>
      </c>
      <c r="Q694" t="b">
        <v>0</v>
      </c>
      <c r="R694" s="10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8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4">
        <f t="shared" si="62"/>
        <v>43025.208333333328</v>
      </c>
      <c r="O695" s="14">
        <f t="shared" si="63"/>
        <v>43042.208333333328</v>
      </c>
      <c r="P695" t="b">
        <v>0</v>
      </c>
      <c r="Q695" t="b">
        <v>0</v>
      </c>
      <c r="R695" s="10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8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4">
        <f t="shared" si="62"/>
        <v>43066.25</v>
      </c>
      <c r="O696" s="14">
        <f t="shared" si="63"/>
        <v>43103.25</v>
      </c>
      <c r="P696" t="b">
        <v>0</v>
      </c>
      <c r="Q696" t="b">
        <v>0</v>
      </c>
      <c r="R696" s="10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8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4">
        <f t="shared" si="62"/>
        <v>42322.25</v>
      </c>
      <c r="O697" s="14">
        <f t="shared" si="63"/>
        <v>42338.25</v>
      </c>
      <c r="P697" t="b">
        <v>1</v>
      </c>
      <c r="Q697" t="b">
        <v>0</v>
      </c>
      <c r="R697" s="10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4">
        <f t="shared" si="62"/>
        <v>42114.208333333328</v>
      </c>
      <c r="O698" s="14">
        <f t="shared" si="63"/>
        <v>42115.208333333328</v>
      </c>
      <c r="P698" t="b">
        <v>0</v>
      </c>
      <c r="Q698" t="b">
        <v>1</v>
      </c>
      <c r="R698" s="10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8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4">
        <f t="shared" si="62"/>
        <v>43190.208333333328</v>
      </c>
      <c r="O699" s="14">
        <f t="shared" si="63"/>
        <v>43192.208333333328</v>
      </c>
      <c r="P699" t="b">
        <v>0</v>
      </c>
      <c r="Q699" t="b">
        <v>0</v>
      </c>
      <c r="R699" s="10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8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4">
        <f t="shared" si="62"/>
        <v>40871.25</v>
      </c>
      <c r="O700" s="14">
        <f t="shared" si="63"/>
        <v>40885.25</v>
      </c>
      <c r="P700" t="b">
        <v>0</v>
      </c>
      <c r="Q700" t="b">
        <v>0</v>
      </c>
      <c r="R700" s="1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8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4">
        <f t="shared" si="62"/>
        <v>43641.208333333328</v>
      </c>
      <c r="O701" s="14">
        <f t="shared" si="63"/>
        <v>43642.208333333328</v>
      </c>
      <c r="P701" t="b">
        <v>0</v>
      </c>
      <c r="Q701" t="b">
        <v>0</v>
      </c>
      <c r="R701" s="10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8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4">
        <f t="shared" si="62"/>
        <v>40203.25</v>
      </c>
      <c r="O702" s="14">
        <f t="shared" si="63"/>
        <v>40218.25</v>
      </c>
      <c r="P702" t="b">
        <v>0</v>
      </c>
      <c r="Q702" t="b">
        <v>0</v>
      </c>
      <c r="R702" s="10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8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4">
        <f t="shared" si="62"/>
        <v>40629.208333333336</v>
      </c>
      <c r="O703" s="14">
        <f t="shared" si="63"/>
        <v>40636.208333333336</v>
      </c>
      <c r="P703" t="b">
        <v>1</v>
      </c>
      <c r="Q703" t="b">
        <v>0</v>
      </c>
      <c r="R703" s="10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8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4">
        <f t="shared" si="62"/>
        <v>41477.208333333336</v>
      </c>
      <c r="O704" s="14">
        <f t="shared" si="63"/>
        <v>41482.208333333336</v>
      </c>
      <c r="P704" t="b">
        <v>0</v>
      </c>
      <c r="Q704" t="b">
        <v>0</v>
      </c>
      <c r="R704" s="10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8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4">
        <f t="shared" si="62"/>
        <v>41020.208333333336</v>
      </c>
      <c r="O705" s="14">
        <f t="shared" si="63"/>
        <v>41037.208333333336</v>
      </c>
      <c r="P705" t="b">
        <v>1</v>
      </c>
      <c r="Q705" t="b">
        <v>1</v>
      </c>
      <c r="R705" s="10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>
        <v>116</v>
      </c>
      <c r="I706" s="8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4">
        <f t="shared" si="62"/>
        <v>42555.208333333328</v>
      </c>
      <c r="O706" s="14">
        <f t="shared" si="63"/>
        <v>42570.208333333328</v>
      </c>
      <c r="P706" t="b">
        <v>0</v>
      </c>
      <c r="Q706" t="b">
        <v>0</v>
      </c>
      <c r="R706" s="10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(E707/D707)*100</f>
        <v>99.026517383618156</v>
      </c>
      <c r="G707" t="s">
        <v>14</v>
      </c>
      <c r="H707">
        <v>2025</v>
      </c>
      <c r="I707" s="8">
        <f t="shared" ref="I707:I770" si="67">IFERROR((E707/H707),0)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4">
        <f t="shared" ref="N707:N770" si="68">(((L707/60)/60)/24)+DATE(1970,1,1)</f>
        <v>41619.25</v>
      </c>
      <c r="O707" s="14">
        <f t="shared" ref="O707:O770" si="69">(((M707/60)/60)/24)+DATE(1970,1,1)</f>
        <v>41623.25</v>
      </c>
      <c r="P707" t="b">
        <v>0</v>
      </c>
      <c r="Q707" t="b">
        <v>0</v>
      </c>
      <c r="R707" s="10" t="s">
        <v>68</v>
      </c>
      <c r="S707" t="str">
        <f t="shared" ref="S707:S770" si="70">LEFT(R707, FIND("/",R707)-1)</f>
        <v>publishing</v>
      </c>
      <c r="T707" t="str">
        <f t="shared" ref="T707:T770" si="71">RIGHT(R707,LEN(R707)-FIND("/",R707))</f>
        <v>nonfiction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4">
        <f t="shared" si="68"/>
        <v>43471.25</v>
      </c>
      <c r="O708" s="14">
        <f t="shared" si="69"/>
        <v>43479.25</v>
      </c>
      <c r="P708" t="b">
        <v>0</v>
      </c>
      <c r="Q708" t="b">
        <v>1</v>
      </c>
      <c r="R708" s="10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8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4">
        <f t="shared" si="68"/>
        <v>43442.25</v>
      </c>
      <c r="O709" s="14">
        <f t="shared" si="69"/>
        <v>43478.25</v>
      </c>
      <c r="P709" t="b">
        <v>0</v>
      </c>
      <c r="Q709" t="b">
        <v>0</v>
      </c>
      <c r="R709" s="10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8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4">
        <f t="shared" si="68"/>
        <v>42877.208333333328</v>
      </c>
      <c r="O710" s="14">
        <f t="shared" si="69"/>
        <v>42887.208333333328</v>
      </c>
      <c r="P710" t="b">
        <v>0</v>
      </c>
      <c r="Q710" t="b">
        <v>0</v>
      </c>
      <c r="R710" s="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8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4">
        <f t="shared" si="68"/>
        <v>41018.208333333336</v>
      </c>
      <c r="O711" s="14">
        <f t="shared" si="69"/>
        <v>41025.208333333336</v>
      </c>
      <c r="P711" t="b">
        <v>0</v>
      </c>
      <c r="Q711" t="b">
        <v>0</v>
      </c>
      <c r="R711" s="10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8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4">
        <f t="shared" si="68"/>
        <v>43295.208333333328</v>
      </c>
      <c r="O712" s="14">
        <f t="shared" si="69"/>
        <v>43302.208333333328</v>
      </c>
      <c r="P712" t="b">
        <v>0</v>
      </c>
      <c r="Q712" t="b">
        <v>1</v>
      </c>
      <c r="R712" s="10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8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4">
        <f t="shared" si="68"/>
        <v>42393.25</v>
      </c>
      <c r="O713" s="14">
        <f t="shared" si="69"/>
        <v>42395.25</v>
      </c>
      <c r="P713" t="b">
        <v>1</v>
      </c>
      <c r="Q713" t="b">
        <v>1</v>
      </c>
      <c r="R713" s="10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8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4">
        <f t="shared" si="68"/>
        <v>42559.208333333328</v>
      </c>
      <c r="O714" s="14">
        <f t="shared" si="69"/>
        <v>42600.208333333328</v>
      </c>
      <c r="P714" t="b">
        <v>0</v>
      </c>
      <c r="Q714" t="b">
        <v>0</v>
      </c>
      <c r="R714" s="10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8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4">
        <f t="shared" si="68"/>
        <v>42604.208333333328</v>
      </c>
      <c r="O715" s="14">
        <f t="shared" si="69"/>
        <v>42616.208333333328</v>
      </c>
      <c r="P715" t="b">
        <v>0</v>
      </c>
      <c r="Q715" t="b">
        <v>0</v>
      </c>
      <c r="R715" s="10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8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4">
        <f t="shared" si="68"/>
        <v>41870.208333333336</v>
      </c>
      <c r="O716" s="14">
        <f t="shared" si="69"/>
        <v>41871.208333333336</v>
      </c>
      <c r="P716" t="b">
        <v>0</v>
      </c>
      <c r="Q716" t="b">
        <v>0</v>
      </c>
      <c r="R716" s="10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8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4">
        <f t="shared" si="68"/>
        <v>40397.208333333336</v>
      </c>
      <c r="O717" s="14">
        <f t="shared" si="69"/>
        <v>40402.208333333336</v>
      </c>
      <c r="P717" t="b">
        <v>0</v>
      </c>
      <c r="Q717" t="b">
        <v>0</v>
      </c>
      <c r="R717" s="10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4">
        <f t="shared" si="68"/>
        <v>41465.208333333336</v>
      </c>
      <c r="O718" s="14">
        <f t="shared" si="69"/>
        <v>41493.208333333336</v>
      </c>
      <c r="P718" t="b">
        <v>0</v>
      </c>
      <c r="Q718" t="b">
        <v>1</v>
      </c>
      <c r="R718" s="10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8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4">
        <f t="shared" si="68"/>
        <v>40777.208333333336</v>
      </c>
      <c r="O719" s="14">
        <f t="shared" si="69"/>
        <v>40798.208333333336</v>
      </c>
      <c r="P719" t="b">
        <v>0</v>
      </c>
      <c r="Q719" t="b">
        <v>0</v>
      </c>
      <c r="R719" s="10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8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4">
        <f t="shared" si="68"/>
        <v>41442.208333333336</v>
      </c>
      <c r="O720" s="14">
        <f t="shared" si="69"/>
        <v>41468.208333333336</v>
      </c>
      <c r="P720" t="b">
        <v>0</v>
      </c>
      <c r="Q720" t="b">
        <v>0</v>
      </c>
      <c r="R720" s="1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8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4">
        <f t="shared" si="68"/>
        <v>41058.208333333336</v>
      </c>
      <c r="O721" s="14">
        <f t="shared" si="69"/>
        <v>41069.208333333336</v>
      </c>
      <c r="P721" t="b">
        <v>0</v>
      </c>
      <c r="Q721" t="b">
        <v>0</v>
      </c>
      <c r="R721" s="10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8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4">
        <f t="shared" si="68"/>
        <v>43152.25</v>
      </c>
      <c r="O722" s="14">
        <f t="shared" si="69"/>
        <v>43166.25</v>
      </c>
      <c r="P722" t="b">
        <v>0</v>
      </c>
      <c r="Q722" t="b">
        <v>1</v>
      </c>
      <c r="R722" s="10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8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4">
        <f t="shared" si="68"/>
        <v>43194.208333333328</v>
      </c>
      <c r="O723" s="14">
        <f t="shared" si="69"/>
        <v>43200.208333333328</v>
      </c>
      <c r="P723" t="b">
        <v>0</v>
      </c>
      <c r="Q723" t="b">
        <v>0</v>
      </c>
      <c r="R723" s="10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8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4">
        <f t="shared" si="68"/>
        <v>43045.25</v>
      </c>
      <c r="O724" s="14">
        <f t="shared" si="69"/>
        <v>43072.25</v>
      </c>
      <c r="P724" t="b">
        <v>0</v>
      </c>
      <c r="Q724" t="b">
        <v>0</v>
      </c>
      <c r="R724" s="10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8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4">
        <f t="shared" si="68"/>
        <v>42431.25</v>
      </c>
      <c r="O725" s="14">
        <f t="shared" si="69"/>
        <v>42452.208333333328</v>
      </c>
      <c r="P725" t="b">
        <v>0</v>
      </c>
      <c r="Q725" t="b">
        <v>0</v>
      </c>
      <c r="R725" s="10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8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4">
        <f t="shared" si="68"/>
        <v>41934.208333333336</v>
      </c>
      <c r="O726" s="14">
        <f t="shared" si="69"/>
        <v>41936.208333333336</v>
      </c>
      <c r="P726" t="b">
        <v>0</v>
      </c>
      <c r="Q726" t="b">
        <v>1</v>
      </c>
      <c r="R726" s="10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8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4">
        <f t="shared" si="68"/>
        <v>41958.25</v>
      </c>
      <c r="O727" s="14">
        <f t="shared" si="69"/>
        <v>41960.25</v>
      </c>
      <c r="P727" t="b">
        <v>0</v>
      </c>
      <c r="Q727" t="b">
        <v>0</v>
      </c>
      <c r="R727" s="10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4">
        <f t="shared" si="68"/>
        <v>40476.208333333336</v>
      </c>
      <c r="O728" s="14">
        <f t="shared" si="69"/>
        <v>40482.208333333336</v>
      </c>
      <c r="P728" t="b">
        <v>0</v>
      </c>
      <c r="Q728" t="b">
        <v>1</v>
      </c>
      <c r="R728" s="10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8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4">
        <f t="shared" si="68"/>
        <v>43485.25</v>
      </c>
      <c r="O729" s="14">
        <f t="shared" si="69"/>
        <v>43543.208333333328</v>
      </c>
      <c r="P729" t="b">
        <v>0</v>
      </c>
      <c r="Q729" t="b">
        <v>0</v>
      </c>
      <c r="R729" s="10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8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4">
        <f t="shared" si="68"/>
        <v>42515.208333333328</v>
      </c>
      <c r="O730" s="14">
        <f t="shared" si="69"/>
        <v>42526.208333333328</v>
      </c>
      <c r="P730" t="b">
        <v>0</v>
      </c>
      <c r="Q730" t="b">
        <v>0</v>
      </c>
      <c r="R730" s="1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8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4">
        <f t="shared" si="68"/>
        <v>41309.25</v>
      </c>
      <c r="O731" s="14">
        <f t="shared" si="69"/>
        <v>41311.25</v>
      </c>
      <c r="P731" t="b">
        <v>0</v>
      </c>
      <c r="Q731" t="b">
        <v>0</v>
      </c>
      <c r="R731" s="10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8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4">
        <f t="shared" si="68"/>
        <v>42147.208333333328</v>
      </c>
      <c r="O732" s="14">
        <f t="shared" si="69"/>
        <v>42153.208333333328</v>
      </c>
      <c r="P732" t="b">
        <v>0</v>
      </c>
      <c r="Q732" t="b">
        <v>0</v>
      </c>
      <c r="R732" s="10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8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4">
        <f t="shared" si="68"/>
        <v>42939.208333333328</v>
      </c>
      <c r="O733" s="14">
        <f t="shared" si="69"/>
        <v>42940.208333333328</v>
      </c>
      <c r="P733" t="b">
        <v>0</v>
      </c>
      <c r="Q733" t="b">
        <v>0</v>
      </c>
      <c r="R733" s="10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8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4">
        <f t="shared" si="68"/>
        <v>42816.208333333328</v>
      </c>
      <c r="O734" s="14">
        <f t="shared" si="69"/>
        <v>42839.208333333328</v>
      </c>
      <c r="P734" t="b">
        <v>0</v>
      </c>
      <c r="Q734" t="b">
        <v>1</v>
      </c>
      <c r="R734" s="10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8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4">
        <f t="shared" si="68"/>
        <v>41844.208333333336</v>
      </c>
      <c r="O735" s="14">
        <f t="shared" si="69"/>
        <v>41857.208333333336</v>
      </c>
      <c r="P735" t="b">
        <v>0</v>
      </c>
      <c r="Q735" t="b">
        <v>0</v>
      </c>
      <c r="R735" s="10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8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4">
        <f t="shared" si="68"/>
        <v>42763.25</v>
      </c>
      <c r="O736" s="14">
        <f t="shared" si="69"/>
        <v>42775.25</v>
      </c>
      <c r="P736" t="b">
        <v>0</v>
      </c>
      <c r="Q736" t="b">
        <v>1</v>
      </c>
      <c r="R736" s="10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8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4">
        <f t="shared" si="68"/>
        <v>42459.208333333328</v>
      </c>
      <c r="O737" s="14">
        <f t="shared" si="69"/>
        <v>42466.208333333328</v>
      </c>
      <c r="P737" t="b">
        <v>0</v>
      </c>
      <c r="Q737" t="b">
        <v>0</v>
      </c>
      <c r="R737" s="10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4">
        <f t="shared" si="68"/>
        <v>42055.25</v>
      </c>
      <c r="O738" s="14">
        <f t="shared" si="69"/>
        <v>42059.25</v>
      </c>
      <c r="P738" t="b">
        <v>0</v>
      </c>
      <c r="Q738" t="b">
        <v>0</v>
      </c>
      <c r="R738" s="10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8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4">
        <f t="shared" si="68"/>
        <v>42685.25</v>
      </c>
      <c r="O739" s="14">
        <f t="shared" si="69"/>
        <v>42697.25</v>
      </c>
      <c r="P739" t="b">
        <v>0</v>
      </c>
      <c r="Q739" t="b">
        <v>0</v>
      </c>
      <c r="R739" s="10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8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4">
        <f t="shared" si="68"/>
        <v>41959.25</v>
      </c>
      <c r="O740" s="14">
        <f t="shared" si="69"/>
        <v>41981.25</v>
      </c>
      <c r="P740" t="b">
        <v>0</v>
      </c>
      <c r="Q740" t="b">
        <v>1</v>
      </c>
      <c r="R740" s="1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8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4">
        <f t="shared" si="68"/>
        <v>41089.208333333336</v>
      </c>
      <c r="O741" s="14">
        <f t="shared" si="69"/>
        <v>41090.208333333336</v>
      </c>
      <c r="P741" t="b">
        <v>0</v>
      </c>
      <c r="Q741" t="b">
        <v>0</v>
      </c>
      <c r="R741" s="10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8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4">
        <f t="shared" si="68"/>
        <v>42769.25</v>
      </c>
      <c r="O742" s="14">
        <f t="shared" si="69"/>
        <v>42772.25</v>
      </c>
      <c r="P742" t="b">
        <v>0</v>
      </c>
      <c r="Q742" t="b">
        <v>0</v>
      </c>
      <c r="R742" s="10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8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4">
        <f t="shared" si="68"/>
        <v>40321.208333333336</v>
      </c>
      <c r="O743" s="14">
        <f t="shared" si="69"/>
        <v>40322.208333333336</v>
      </c>
      <c r="P743" t="b">
        <v>0</v>
      </c>
      <c r="Q743" t="b">
        <v>0</v>
      </c>
      <c r="R743" s="10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8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4">
        <f t="shared" si="68"/>
        <v>40197.25</v>
      </c>
      <c r="O744" s="14">
        <f t="shared" si="69"/>
        <v>40239.25</v>
      </c>
      <c r="P744" t="b">
        <v>0</v>
      </c>
      <c r="Q744" t="b">
        <v>0</v>
      </c>
      <c r="R744" s="10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8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4">
        <f t="shared" si="68"/>
        <v>42298.208333333328</v>
      </c>
      <c r="O745" s="14">
        <f t="shared" si="69"/>
        <v>42304.208333333328</v>
      </c>
      <c r="P745" t="b">
        <v>0</v>
      </c>
      <c r="Q745" t="b">
        <v>1</v>
      </c>
      <c r="R745" s="10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8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4">
        <f t="shared" si="68"/>
        <v>43322.208333333328</v>
      </c>
      <c r="O746" s="14">
        <f t="shared" si="69"/>
        <v>43324.208333333328</v>
      </c>
      <c r="P746" t="b">
        <v>0</v>
      </c>
      <c r="Q746" t="b">
        <v>1</v>
      </c>
      <c r="R746" s="10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8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4">
        <f t="shared" si="68"/>
        <v>40328.208333333336</v>
      </c>
      <c r="O747" s="14">
        <f t="shared" si="69"/>
        <v>40355.208333333336</v>
      </c>
      <c r="P747" t="b">
        <v>0</v>
      </c>
      <c r="Q747" t="b">
        <v>0</v>
      </c>
      <c r="R747" s="10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4">
        <f t="shared" si="68"/>
        <v>40825.208333333336</v>
      </c>
      <c r="O748" s="14">
        <f t="shared" si="69"/>
        <v>40830.208333333336</v>
      </c>
      <c r="P748" t="b">
        <v>0</v>
      </c>
      <c r="Q748" t="b">
        <v>0</v>
      </c>
      <c r="R748" s="10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8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4">
        <f t="shared" si="68"/>
        <v>40423.208333333336</v>
      </c>
      <c r="O749" s="14">
        <f t="shared" si="69"/>
        <v>40434.208333333336</v>
      </c>
      <c r="P749" t="b">
        <v>0</v>
      </c>
      <c r="Q749" t="b">
        <v>0</v>
      </c>
      <c r="R749" s="10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8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4">
        <f t="shared" si="68"/>
        <v>40238.25</v>
      </c>
      <c r="O750" s="14">
        <f t="shared" si="69"/>
        <v>40263.208333333336</v>
      </c>
      <c r="P750" t="b">
        <v>0</v>
      </c>
      <c r="Q750" t="b">
        <v>1</v>
      </c>
      <c r="R750" s="1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8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4">
        <f t="shared" si="68"/>
        <v>41920.208333333336</v>
      </c>
      <c r="O751" s="14">
        <f t="shared" si="69"/>
        <v>41932.208333333336</v>
      </c>
      <c r="P751" t="b">
        <v>0</v>
      </c>
      <c r="Q751" t="b">
        <v>1</v>
      </c>
      <c r="R751" s="10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8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4">
        <f t="shared" si="68"/>
        <v>40360.208333333336</v>
      </c>
      <c r="O752" s="14">
        <f t="shared" si="69"/>
        <v>40385.208333333336</v>
      </c>
      <c r="P752" t="b">
        <v>0</v>
      </c>
      <c r="Q752" t="b">
        <v>0</v>
      </c>
      <c r="R752" s="10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8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4">
        <f t="shared" si="68"/>
        <v>42446.208333333328</v>
      </c>
      <c r="O753" s="14">
        <f t="shared" si="69"/>
        <v>42461.208333333328</v>
      </c>
      <c r="P753" t="b">
        <v>1</v>
      </c>
      <c r="Q753" t="b">
        <v>1</v>
      </c>
      <c r="R753" s="10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8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4">
        <f t="shared" si="68"/>
        <v>40395.208333333336</v>
      </c>
      <c r="O754" s="14">
        <f t="shared" si="69"/>
        <v>40413.208333333336</v>
      </c>
      <c r="P754" t="b">
        <v>0</v>
      </c>
      <c r="Q754" t="b">
        <v>1</v>
      </c>
      <c r="R754" s="10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8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4">
        <f t="shared" si="68"/>
        <v>40321.208333333336</v>
      </c>
      <c r="O755" s="14">
        <f t="shared" si="69"/>
        <v>40336.208333333336</v>
      </c>
      <c r="P755" t="b">
        <v>0</v>
      </c>
      <c r="Q755" t="b">
        <v>0</v>
      </c>
      <c r="R755" s="10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8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4">
        <f t="shared" si="68"/>
        <v>41210.208333333336</v>
      </c>
      <c r="O756" s="14">
        <f t="shared" si="69"/>
        <v>41263.25</v>
      </c>
      <c r="P756" t="b">
        <v>0</v>
      </c>
      <c r="Q756" t="b">
        <v>0</v>
      </c>
      <c r="R756" s="10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8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4">
        <f t="shared" si="68"/>
        <v>43096.25</v>
      </c>
      <c r="O757" s="14">
        <f t="shared" si="69"/>
        <v>43108.25</v>
      </c>
      <c r="P757" t="b">
        <v>0</v>
      </c>
      <c r="Q757" t="b">
        <v>1</v>
      </c>
      <c r="R757" s="10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4">
        <f t="shared" si="68"/>
        <v>42024.25</v>
      </c>
      <c r="O758" s="14">
        <f t="shared" si="69"/>
        <v>42030.25</v>
      </c>
      <c r="P758" t="b">
        <v>0</v>
      </c>
      <c r="Q758" t="b">
        <v>0</v>
      </c>
      <c r="R758" s="10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8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4">
        <f t="shared" si="68"/>
        <v>40675.208333333336</v>
      </c>
      <c r="O759" s="14">
        <f t="shared" si="69"/>
        <v>40679.208333333336</v>
      </c>
      <c r="P759" t="b">
        <v>0</v>
      </c>
      <c r="Q759" t="b">
        <v>0</v>
      </c>
      <c r="R759" s="10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8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4">
        <f t="shared" si="68"/>
        <v>41936.208333333336</v>
      </c>
      <c r="O760" s="14">
        <f t="shared" si="69"/>
        <v>41945.208333333336</v>
      </c>
      <c r="P760" t="b">
        <v>0</v>
      </c>
      <c r="Q760" t="b">
        <v>0</v>
      </c>
      <c r="R760" s="1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8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4">
        <f t="shared" si="68"/>
        <v>43136.25</v>
      </c>
      <c r="O761" s="14">
        <f t="shared" si="69"/>
        <v>43166.25</v>
      </c>
      <c r="P761" t="b">
        <v>0</v>
      </c>
      <c r="Q761" t="b">
        <v>0</v>
      </c>
      <c r="R761" s="10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8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4">
        <f t="shared" si="68"/>
        <v>43678.208333333328</v>
      </c>
      <c r="O762" s="14">
        <f t="shared" si="69"/>
        <v>43707.208333333328</v>
      </c>
      <c r="P762" t="b">
        <v>0</v>
      </c>
      <c r="Q762" t="b">
        <v>1</v>
      </c>
      <c r="R762" s="10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8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4">
        <f t="shared" si="68"/>
        <v>42938.208333333328</v>
      </c>
      <c r="O763" s="14">
        <f t="shared" si="69"/>
        <v>42943.208333333328</v>
      </c>
      <c r="P763" t="b">
        <v>0</v>
      </c>
      <c r="Q763" t="b">
        <v>0</v>
      </c>
      <c r="R763" s="10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8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4">
        <f t="shared" si="68"/>
        <v>41241.25</v>
      </c>
      <c r="O764" s="14">
        <f t="shared" si="69"/>
        <v>41252.25</v>
      </c>
      <c r="P764" t="b">
        <v>0</v>
      </c>
      <c r="Q764" t="b">
        <v>0</v>
      </c>
      <c r="R764" s="10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8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4">
        <f t="shared" si="68"/>
        <v>41037.208333333336</v>
      </c>
      <c r="O765" s="14">
        <f t="shared" si="69"/>
        <v>41072.208333333336</v>
      </c>
      <c r="P765" t="b">
        <v>0</v>
      </c>
      <c r="Q765" t="b">
        <v>1</v>
      </c>
      <c r="R765" s="10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8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4">
        <f t="shared" si="68"/>
        <v>40676.208333333336</v>
      </c>
      <c r="O766" s="14">
        <f t="shared" si="69"/>
        <v>40684.208333333336</v>
      </c>
      <c r="P766" t="b">
        <v>0</v>
      </c>
      <c r="Q766" t="b">
        <v>0</v>
      </c>
      <c r="R766" s="10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8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4">
        <f t="shared" si="68"/>
        <v>42840.208333333328</v>
      </c>
      <c r="O767" s="14">
        <f t="shared" si="69"/>
        <v>42865.208333333328</v>
      </c>
      <c r="P767" t="b">
        <v>1</v>
      </c>
      <c r="Q767" t="b">
        <v>1</v>
      </c>
      <c r="R767" s="10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4">
        <f t="shared" si="68"/>
        <v>43362.208333333328</v>
      </c>
      <c r="O768" s="14">
        <f t="shared" si="69"/>
        <v>43363.208333333328</v>
      </c>
      <c r="P768" t="b">
        <v>0</v>
      </c>
      <c r="Q768" t="b">
        <v>0</v>
      </c>
      <c r="R768" s="10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8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4">
        <f t="shared" si="68"/>
        <v>42283.208333333328</v>
      </c>
      <c r="O769" s="14">
        <f t="shared" si="69"/>
        <v>42328.25</v>
      </c>
      <c r="P769" t="b">
        <v>0</v>
      </c>
      <c r="Q769" t="b">
        <v>0</v>
      </c>
      <c r="R769" s="10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8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4">
        <f t="shared" si="68"/>
        <v>41619.25</v>
      </c>
      <c r="O770" s="14">
        <f t="shared" si="69"/>
        <v>41634.25</v>
      </c>
      <c r="P770" t="b">
        <v>0</v>
      </c>
      <c r="Q770" t="b">
        <v>0</v>
      </c>
      <c r="R770" s="1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(E771/D771)*100</f>
        <v>86.867834394904463</v>
      </c>
      <c r="G771" t="s">
        <v>14</v>
      </c>
      <c r="H771">
        <v>3410</v>
      </c>
      <c r="I771" s="8">
        <f t="shared" ref="I771:I834" si="73">IFERROR((E771/H771),0)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4">
        <f t="shared" ref="N771:N834" si="74">(((L771/60)/60)/24)+DATE(1970,1,1)</f>
        <v>41501.208333333336</v>
      </c>
      <c r="O771" s="14">
        <f t="shared" ref="O771:O834" si="75">(((M771/60)/60)/24)+DATE(1970,1,1)</f>
        <v>41527.208333333336</v>
      </c>
      <c r="P771" t="b">
        <v>0</v>
      </c>
      <c r="Q771" t="b">
        <v>0</v>
      </c>
      <c r="R771" s="10" t="s">
        <v>89</v>
      </c>
      <c r="S771" t="str">
        <f t="shared" ref="S771:S834" si="76">LEFT(R771, FIND("/",R771)-1)</f>
        <v>games</v>
      </c>
      <c r="T771" t="str">
        <f t="shared" ref="T771:T834" si="77">RIGHT(R771,LEN(R771)-FIND("/",R771))</f>
        <v>video games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8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4">
        <f t="shared" si="74"/>
        <v>41743.208333333336</v>
      </c>
      <c r="O772" s="14">
        <f t="shared" si="75"/>
        <v>41750.208333333336</v>
      </c>
      <c r="P772" t="b">
        <v>0</v>
      </c>
      <c r="Q772" t="b">
        <v>1</v>
      </c>
      <c r="R772" s="10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8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4">
        <f t="shared" si="74"/>
        <v>43491.25</v>
      </c>
      <c r="O773" s="14">
        <f t="shared" si="75"/>
        <v>43518.25</v>
      </c>
      <c r="P773" t="b">
        <v>0</v>
      </c>
      <c r="Q773" t="b">
        <v>0</v>
      </c>
      <c r="R773" s="10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8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4">
        <f t="shared" si="74"/>
        <v>43505.25</v>
      </c>
      <c r="O774" s="14">
        <f t="shared" si="75"/>
        <v>43509.25</v>
      </c>
      <c r="P774" t="b">
        <v>0</v>
      </c>
      <c r="Q774" t="b">
        <v>0</v>
      </c>
      <c r="R774" s="10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8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4">
        <f t="shared" si="74"/>
        <v>42838.208333333328</v>
      </c>
      <c r="O775" s="14">
        <f t="shared" si="75"/>
        <v>42848.208333333328</v>
      </c>
      <c r="P775" t="b">
        <v>0</v>
      </c>
      <c r="Q775" t="b">
        <v>0</v>
      </c>
      <c r="R775" s="10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8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4">
        <f t="shared" si="74"/>
        <v>42513.208333333328</v>
      </c>
      <c r="O776" s="14">
        <f t="shared" si="75"/>
        <v>42554.208333333328</v>
      </c>
      <c r="P776" t="b">
        <v>0</v>
      </c>
      <c r="Q776" t="b">
        <v>0</v>
      </c>
      <c r="R776" s="10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8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4">
        <f t="shared" si="74"/>
        <v>41949.25</v>
      </c>
      <c r="O777" s="14">
        <f t="shared" si="75"/>
        <v>41959.25</v>
      </c>
      <c r="P777" t="b">
        <v>0</v>
      </c>
      <c r="Q777" t="b">
        <v>0</v>
      </c>
      <c r="R777" s="10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4">
        <f t="shared" si="74"/>
        <v>43650.208333333328</v>
      </c>
      <c r="O778" s="14">
        <f t="shared" si="75"/>
        <v>43668.208333333328</v>
      </c>
      <c r="P778" t="b">
        <v>0</v>
      </c>
      <c r="Q778" t="b">
        <v>0</v>
      </c>
      <c r="R778" s="10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8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4">
        <f t="shared" si="74"/>
        <v>40809.208333333336</v>
      </c>
      <c r="O779" s="14">
        <f t="shared" si="75"/>
        <v>40838.208333333336</v>
      </c>
      <c r="P779" t="b">
        <v>0</v>
      </c>
      <c r="Q779" t="b">
        <v>0</v>
      </c>
      <c r="R779" s="10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8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4">
        <f t="shared" si="74"/>
        <v>40768.208333333336</v>
      </c>
      <c r="O780" s="14">
        <f t="shared" si="75"/>
        <v>40773.208333333336</v>
      </c>
      <c r="P780" t="b">
        <v>0</v>
      </c>
      <c r="Q780" t="b">
        <v>0</v>
      </c>
      <c r="R780" s="1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8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4">
        <f t="shared" si="74"/>
        <v>42230.208333333328</v>
      </c>
      <c r="O781" s="14">
        <f t="shared" si="75"/>
        <v>42239.208333333328</v>
      </c>
      <c r="P781" t="b">
        <v>0</v>
      </c>
      <c r="Q781" t="b">
        <v>1</v>
      </c>
      <c r="R781" s="10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8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4">
        <f t="shared" si="74"/>
        <v>42573.208333333328</v>
      </c>
      <c r="O782" s="14">
        <f t="shared" si="75"/>
        <v>42592.208333333328</v>
      </c>
      <c r="P782" t="b">
        <v>0</v>
      </c>
      <c r="Q782" t="b">
        <v>1</v>
      </c>
      <c r="R782" s="10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8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4">
        <f t="shared" si="74"/>
        <v>40482.208333333336</v>
      </c>
      <c r="O783" s="14">
        <f t="shared" si="75"/>
        <v>40533.25</v>
      </c>
      <c r="P783" t="b">
        <v>0</v>
      </c>
      <c r="Q783" t="b">
        <v>0</v>
      </c>
      <c r="R783" s="10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8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4">
        <f t="shared" si="74"/>
        <v>40603.25</v>
      </c>
      <c r="O784" s="14">
        <f t="shared" si="75"/>
        <v>40631.208333333336</v>
      </c>
      <c r="P784" t="b">
        <v>0</v>
      </c>
      <c r="Q784" t="b">
        <v>1</v>
      </c>
      <c r="R784" s="10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8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4">
        <f t="shared" si="74"/>
        <v>41625.25</v>
      </c>
      <c r="O785" s="14">
        <f t="shared" si="75"/>
        <v>41632.25</v>
      </c>
      <c r="P785" t="b">
        <v>0</v>
      </c>
      <c r="Q785" t="b">
        <v>0</v>
      </c>
      <c r="R785" s="10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8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4">
        <f t="shared" si="74"/>
        <v>42435.25</v>
      </c>
      <c r="O786" s="14">
        <f t="shared" si="75"/>
        <v>42446.208333333328</v>
      </c>
      <c r="P786" t="b">
        <v>0</v>
      </c>
      <c r="Q786" t="b">
        <v>0</v>
      </c>
      <c r="R786" s="10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8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4">
        <f t="shared" si="74"/>
        <v>43582.208333333328</v>
      </c>
      <c r="O787" s="14">
        <f t="shared" si="75"/>
        <v>43616.208333333328</v>
      </c>
      <c r="P787" t="b">
        <v>0</v>
      </c>
      <c r="Q787" t="b">
        <v>1</v>
      </c>
      <c r="R787" s="10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4">
        <f t="shared" si="74"/>
        <v>43186.208333333328</v>
      </c>
      <c r="O788" s="14">
        <f t="shared" si="75"/>
        <v>43193.208333333328</v>
      </c>
      <c r="P788" t="b">
        <v>0</v>
      </c>
      <c r="Q788" t="b">
        <v>1</v>
      </c>
      <c r="R788" s="10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8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4">
        <f t="shared" si="74"/>
        <v>40684.208333333336</v>
      </c>
      <c r="O789" s="14">
        <f t="shared" si="75"/>
        <v>40693.208333333336</v>
      </c>
      <c r="P789" t="b">
        <v>0</v>
      </c>
      <c r="Q789" t="b">
        <v>0</v>
      </c>
      <c r="R789" s="10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8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4">
        <f t="shared" si="74"/>
        <v>41202.208333333336</v>
      </c>
      <c r="O790" s="14">
        <f t="shared" si="75"/>
        <v>41223.25</v>
      </c>
      <c r="P790" t="b">
        <v>0</v>
      </c>
      <c r="Q790" t="b">
        <v>0</v>
      </c>
      <c r="R790" s="1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8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4">
        <f t="shared" si="74"/>
        <v>41786.208333333336</v>
      </c>
      <c r="O791" s="14">
        <f t="shared" si="75"/>
        <v>41823.208333333336</v>
      </c>
      <c r="P791" t="b">
        <v>0</v>
      </c>
      <c r="Q791" t="b">
        <v>0</v>
      </c>
      <c r="R791" s="10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8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4">
        <f t="shared" si="74"/>
        <v>40223.25</v>
      </c>
      <c r="O792" s="14">
        <f t="shared" si="75"/>
        <v>40229.25</v>
      </c>
      <c r="P792" t="b">
        <v>0</v>
      </c>
      <c r="Q792" t="b">
        <v>0</v>
      </c>
      <c r="R792" s="10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8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4">
        <f t="shared" si="74"/>
        <v>42715.25</v>
      </c>
      <c r="O793" s="14">
        <f t="shared" si="75"/>
        <v>42731.25</v>
      </c>
      <c r="P793" t="b">
        <v>0</v>
      </c>
      <c r="Q793" t="b">
        <v>0</v>
      </c>
      <c r="R793" s="10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8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4">
        <f t="shared" si="74"/>
        <v>41451.208333333336</v>
      </c>
      <c r="O794" s="14">
        <f t="shared" si="75"/>
        <v>41479.208333333336</v>
      </c>
      <c r="P794" t="b">
        <v>0</v>
      </c>
      <c r="Q794" t="b">
        <v>1</v>
      </c>
      <c r="R794" s="10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8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4">
        <f t="shared" si="74"/>
        <v>41450.208333333336</v>
      </c>
      <c r="O795" s="14">
        <f t="shared" si="75"/>
        <v>41454.208333333336</v>
      </c>
      <c r="P795" t="b">
        <v>0</v>
      </c>
      <c r="Q795" t="b">
        <v>0</v>
      </c>
      <c r="R795" s="10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8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4">
        <f t="shared" si="74"/>
        <v>43091.25</v>
      </c>
      <c r="O796" s="14">
        <f t="shared" si="75"/>
        <v>43103.25</v>
      </c>
      <c r="P796" t="b">
        <v>0</v>
      </c>
      <c r="Q796" t="b">
        <v>0</v>
      </c>
      <c r="R796" s="10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8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4">
        <f t="shared" si="74"/>
        <v>42675.208333333328</v>
      </c>
      <c r="O797" s="14">
        <f t="shared" si="75"/>
        <v>42678.208333333328</v>
      </c>
      <c r="P797" t="b">
        <v>0</v>
      </c>
      <c r="Q797" t="b">
        <v>0</v>
      </c>
      <c r="R797" s="10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4">
        <f t="shared" si="74"/>
        <v>41859.208333333336</v>
      </c>
      <c r="O798" s="14">
        <f t="shared" si="75"/>
        <v>41866.208333333336</v>
      </c>
      <c r="P798" t="b">
        <v>0</v>
      </c>
      <c r="Q798" t="b">
        <v>1</v>
      </c>
      <c r="R798" s="10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8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4">
        <f t="shared" si="74"/>
        <v>43464.25</v>
      </c>
      <c r="O799" s="14">
        <f t="shared" si="75"/>
        <v>43487.25</v>
      </c>
      <c r="P799" t="b">
        <v>0</v>
      </c>
      <c r="Q799" t="b">
        <v>0</v>
      </c>
      <c r="R799" s="10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8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4">
        <f t="shared" si="74"/>
        <v>41060.208333333336</v>
      </c>
      <c r="O800" s="14">
        <f t="shared" si="75"/>
        <v>41088.208333333336</v>
      </c>
      <c r="P800" t="b">
        <v>0</v>
      </c>
      <c r="Q800" t="b">
        <v>1</v>
      </c>
      <c r="R800" s="1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8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4">
        <f t="shared" si="74"/>
        <v>42399.25</v>
      </c>
      <c r="O801" s="14">
        <f t="shared" si="75"/>
        <v>42403.25</v>
      </c>
      <c r="P801" t="b">
        <v>0</v>
      </c>
      <c r="Q801" t="b">
        <v>0</v>
      </c>
      <c r="R801" s="10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8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4">
        <f t="shared" si="74"/>
        <v>42167.208333333328</v>
      </c>
      <c r="O802" s="14">
        <f t="shared" si="75"/>
        <v>42171.208333333328</v>
      </c>
      <c r="P802" t="b">
        <v>0</v>
      </c>
      <c r="Q802" t="b">
        <v>0</v>
      </c>
      <c r="R802" s="10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8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4">
        <f t="shared" si="74"/>
        <v>43830.25</v>
      </c>
      <c r="O803" s="14">
        <f t="shared" si="75"/>
        <v>43852.25</v>
      </c>
      <c r="P803" t="b">
        <v>0</v>
      </c>
      <c r="Q803" t="b">
        <v>1</v>
      </c>
      <c r="R803" s="10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8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4">
        <f t="shared" si="74"/>
        <v>43650.208333333328</v>
      </c>
      <c r="O804" s="14">
        <f t="shared" si="75"/>
        <v>43652.208333333328</v>
      </c>
      <c r="P804" t="b">
        <v>0</v>
      </c>
      <c r="Q804" t="b">
        <v>0</v>
      </c>
      <c r="R804" s="10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8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4">
        <f t="shared" si="74"/>
        <v>43492.25</v>
      </c>
      <c r="O805" s="14">
        <f t="shared" si="75"/>
        <v>43526.25</v>
      </c>
      <c r="P805" t="b">
        <v>0</v>
      </c>
      <c r="Q805" t="b">
        <v>0</v>
      </c>
      <c r="R805" s="10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8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4">
        <f t="shared" si="74"/>
        <v>43102.25</v>
      </c>
      <c r="O806" s="14">
        <f t="shared" si="75"/>
        <v>43122.25</v>
      </c>
      <c r="P806" t="b">
        <v>0</v>
      </c>
      <c r="Q806" t="b">
        <v>0</v>
      </c>
      <c r="R806" s="10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8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4">
        <f t="shared" si="74"/>
        <v>41958.25</v>
      </c>
      <c r="O807" s="14">
        <f t="shared" si="75"/>
        <v>42009.25</v>
      </c>
      <c r="P807" t="b">
        <v>0</v>
      </c>
      <c r="Q807" t="b">
        <v>0</v>
      </c>
      <c r="R807" s="10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4">
        <f t="shared" si="74"/>
        <v>40973.25</v>
      </c>
      <c r="O808" s="14">
        <f t="shared" si="75"/>
        <v>40997.208333333336</v>
      </c>
      <c r="P808" t="b">
        <v>0</v>
      </c>
      <c r="Q808" t="b">
        <v>1</v>
      </c>
      <c r="R808" s="10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8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4">
        <f t="shared" si="74"/>
        <v>43753.208333333328</v>
      </c>
      <c r="O809" s="14">
        <f t="shared" si="75"/>
        <v>43797.25</v>
      </c>
      <c r="P809" t="b">
        <v>0</v>
      </c>
      <c r="Q809" t="b">
        <v>1</v>
      </c>
      <c r="R809" s="10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8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4">
        <f t="shared" si="74"/>
        <v>42507.208333333328</v>
      </c>
      <c r="O810" s="14">
        <f t="shared" si="75"/>
        <v>42524.208333333328</v>
      </c>
      <c r="P810" t="b">
        <v>0</v>
      </c>
      <c r="Q810" t="b">
        <v>0</v>
      </c>
      <c r="R810" s="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8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4">
        <f t="shared" si="74"/>
        <v>41135.208333333336</v>
      </c>
      <c r="O811" s="14">
        <f t="shared" si="75"/>
        <v>41136.208333333336</v>
      </c>
      <c r="P811" t="b">
        <v>0</v>
      </c>
      <c r="Q811" t="b">
        <v>0</v>
      </c>
      <c r="R811" s="10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8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4">
        <f t="shared" si="74"/>
        <v>43067.25</v>
      </c>
      <c r="O812" s="14">
        <f t="shared" si="75"/>
        <v>43077.25</v>
      </c>
      <c r="P812" t="b">
        <v>0</v>
      </c>
      <c r="Q812" t="b">
        <v>1</v>
      </c>
      <c r="R812" s="10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8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4">
        <f t="shared" si="74"/>
        <v>42378.25</v>
      </c>
      <c r="O813" s="14">
        <f t="shared" si="75"/>
        <v>42380.25</v>
      </c>
      <c r="P813" t="b">
        <v>0</v>
      </c>
      <c r="Q813" t="b">
        <v>1</v>
      </c>
      <c r="R813" s="10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8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4">
        <f t="shared" si="74"/>
        <v>43206.208333333328</v>
      </c>
      <c r="O814" s="14">
        <f t="shared" si="75"/>
        <v>43211.208333333328</v>
      </c>
      <c r="P814" t="b">
        <v>0</v>
      </c>
      <c r="Q814" t="b">
        <v>0</v>
      </c>
      <c r="R814" s="10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8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4">
        <f t="shared" si="74"/>
        <v>41148.208333333336</v>
      </c>
      <c r="O815" s="14">
        <f t="shared" si="75"/>
        <v>41158.208333333336</v>
      </c>
      <c r="P815" t="b">
        <v>0</v>
      </c>
      <c r="Q815" t="b">
        <v>0</v>
      </c>
      <c r="R815" s="10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8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4">
        <f t="shared" si="74"/>
        <v>42517.208333333328</v>
      </c>
      <c r="O816" s="14">
        <f t="shared" si="75"/>
        <v>42519.208333333328</v>
      </c>
      <c r="P816" t="b">
        <v>0</v>
      </c>
      <c r="Q816" t="b">
        <v>1</v>
      </c>
      <c r="R816" s="10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8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4">
        <f t="shared" si="74"/>
        <v>43068.25</v>
      </c>
      <c r="O817" s="14">
        <f t="shared" si="75"/>
        <v>43094.25</v>
      </c>
      <c r="P817" t="b">
        <v>0</v>
      </c>
      <c r="Q817" t="b">
        <v>0</v>
      </c>
      <c r="R817" s="10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4">
        <f t="shared" si="74"/>
        <v>41680.25</v>
      </c>
      <c r="O818" s="14">
        <f t="shared" si="75"/>
        <v>41682.25</v>
      </c>
      <c r="P818" t="b">
        <v>1</v>
      </c>
      <c r="Q818" t="b">
        <v>1</v>
      </c>
      <c r="R818" s="10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8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4">
        <f t="shared" si="74"/>
        <v>43589.208333333328</v>
      </c>
      <c r="O819" s="14">
        <f t="shared" si="75"/>
        <v>43617.208333333328</v>
      </c>
      <c r="P819" t="b">
        <v>0</v>
      </c>
      <c r="Q819" t="b">
        <v>1</v>
      </c>
      <c r="R819" s="10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8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4">
        <f t="shared" si="74"/>
        <v>43486.25</v>
      </c>
      <c r="O820" s="14">
        <f t="shared" si="75"/>
        <v>43499.25</v>
      </c>
      <c r="P820" t="b">
        <v>0</v>
      </c>
      <c r="Q820" t="b">
        <v>1</v>
      </c>
      <c r="R820" s="1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8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4">
        <f t="shared" si="74"/>
        <v>41237.25</v>
      </c>
      <c r="O821" s="14">
        <f t="shared" si="75"/>
        <v>41252.25</v>
      </c>
      <c r="P821" t="b">
        <v>1</v>
      </c>
      <c r="Q821" t="b">
        <v>0</v>
      </c>
      <c r="R821" s="10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8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4">
        <f t="shared" si="74"/>
        <v>43310.208333333328</v>
      </c>
      <c r="O822" s="14">
        <f t="shared" si="75"/>
        <v>43323.208333333328</v>
      </c>
      <c r="P822" t="b">
        <v>0</v>
      </c>
      <c r="Q822" t="b">
        <v>1</v>
      </c>
      <c r="R822" s="10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8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4">
        <f t="shared" si="74"/>
        <v>42794.25</v>
      </c>
      <c r="O823" s="14">
        <f t="shared" si="75"/>
        <v>42807.208333333328</v>
      </c>
      <c r="P823" t="b">
        <v>0</v>
      </c>
      <c r="Q823" t="b">
        <v>0</v>
      </c>
      <c r="R823" s="10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8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4">
        <f t="shared" si="74"/>
        <v>41698.25</v>
      </c>
      <c r="O824" s="14">
        <f t="shared" si="75"/>
        <v>41715.208333333336</v>
      </c>
      <c r="P824" t="b">
        <v>0</v>
      </c>
      <c r="Q824" t="b">
        <v>0</v>
      </c>
      <c r="R824" s="10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8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4">
        <f t="shared" si="74"/>
        <v>41892.208333333336</v>
      </c>
      <c r="O825" s="14">
        <f t="shared" si="75"/>
        <v>41917.208333333336</v>
      </c>
      <c r="P825" t="b">
        <v>1</v>
      </c>
      <c r="Q825" t="b">
        <v>1</v>
      </c>
      <c r="R825" s="10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8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4">
        <f t="shared" si="74"/>
        <v>40348.208333333336</v>
      </c>
      <c r="O826" s="14">
        <f t="shared" si="75"/>
        <v>40380.208333333336</v>
      </c>
      <c r="P826" t="b">
        <v>0</v>
      </c>
      <c r="Q826" t="b">
        <v>1</v>
      </c>
      <c r="R826" s="10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8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4">
        <f t="shared" si="74"/>
        <v>42941.208333333328</v>
      </c>
      <c r="O827" s="14">
        <f t="shared" si="75"/>
        <v>42953.208333333328</v>
      </c>
      <c r="P827" t="b">
        <v>0</v>
      </c>
      <c r="Q827" t="b">
        <v>0</v>
      </c>
      <c r="R827" s="10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4">
        <f t="shared" si="74"/>
        <v>40525.25</v>
      </c>
      <c r="O828" s="14">
        <f t="shared" si="75"/>
        <v>40553.25</v>
      </c>
      <c r="P828" t="b">
        <v>0</v>
      </c>
      <c r="Q828" t="b">
        <v>1</v>
      </c>
      <c r="R828" s="10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8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4">
        <f t="shared" si="74"/>
        <v>40666.208333333336</v>
      </c>
      <c r="O829" s="14">
        <f t="shared" si="75"/>
        <v>40678.208333333336</v>
      </c>
      <c r="P829" t="b">
        <v>0</v>
      </c>
      <c r="Q829" t="b">
        <v>1</v>
      </c>
      <c r="R829" s="10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8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4">
        <f t="shared" si="74"/>
        <v>43340.208333333328</v>
      </c>
      <c r="O830" s="14">
        <f t="shared" si="75"/>
        <v>43365.208333333328</v>
      </c>
      <c r="P830" t="b">
        <v>0</v>
      </c>
      <c r="Q830" t="b">
        <v>0</v>
      </c>
      <c r="R830" s="1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8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4">
        <f t="shared" si="74"/>
        <v>42164.208333333328</v>
      </c>
      <c r="O831" s="14">
        <f t="shared" si="75"/>
        <v>42179.208333333328</v>
      </c>
      <c r="P831" t="b">
        <v>0</v>
      </c>
      <c r="Q831" t="b">
        <v>0</v>
      </c>
      <c r="R831" s="10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8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4">
        <f t="shared" si="74"/>
        <v>43103.25</v>
      </c>
      <c r="O832" s="14">
        <f t="shared" si="75"/>
        <v>43162.25</v>
      </c>
      <c r="P832" t="b">
        <v>0</v>
      </c>
      <c r="Q832" t="b">
        <v>0</v>
      </c>
      <c r="R832" s="10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8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4">
        <f t="shared" si="74"/>
        <v>40994.208333333336</v>
      </c>
      <c r="O833" s="14">
        <f t="shared" si="75"/>
        <v>41028.208333333336</v>
      </c>
      <c r="P833" t="b">
        <v>0</v>
      </c>
      <c r="Q833" t="b">
        <v>0</v>
      </c>
      <c r="R833" s="10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 s="8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4">
        <f t="shared" si="74"/>
        <v>42299.208333333328</v>
      </c>
      <c r="O834" s="14">
        <f t="shared" si="75"/>
        <v>42333.25</v>
      </c>
      <c r="P834" t="b">
        <v>1</v>
      </c>
      <c r="Q834" t="b">
        <v>0</v>
      </c>
      <c r="R834" s="10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(E835/D835)*100</f>
        <v>157.69117647058823</v>
      </c>
      <c r="G835" t="s">
        <v>20</v>
      </c>
      <c r="H835">
        <v>165</v>
      </c>
      <c r="I835" s="8">
        <f t="shared" ref="I835:I898" si="79">IFERROR((E835/H835),0)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4">
        <f t="shared" ref="N835:N898" si="80">(((L835/60)/60)/24)+DATE(1970,1,1)</f>
        <v>40588.25</v>
      </c>
      <c r="O835" s="14">
        <f t="shared" ref="O835:O898" si="81">(((M835/60)/60)/24)+DATE(1970,1,1)</f>
        <v>40599.25</v>
      </c>
      <c r="P835" t="b">
        <v>0</v>
      </c>
      <c r="Q835" t="b">
        <v>0</v>
      </c>
      <c r="R835" s="10" t="s">
        <v>206</v>
      </c>
      <c r="S835" t="str">
        <f t="shared" ref="S835:S898" si="82">LEFT(R835, FIND("/",R835)-1)</f>
        <v>publishing</v>
      </c>
      <c r="T835" t="str">
        <f t="shared" ref="T835:T898" si="83">RIGHT(R835,LEN(R835)-FIND("/",R835))</f>
        <v>translations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8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4">
        <f t="shared" si="80"/>
        <v>41448.208333333336</v>
      </c>
      <c r="O836" s="14">
        <f t="shared" si="81"/>
        <v>41454.208333333336</v>
      </c>
      <c r="P836" t="b">
        <v>0</v>
      </c>
      <c r="Q836" t="b">
        <v>0</v>
      </c>
      <c r="R836" s="10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8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4">
        <f t="shared" si="80"/>
        <v>42063.25</v>
      </c>
      <c r="O837" s="14">
        <f t="shared" si="81"/>
        <v>42069.25</v>
      </c>
      <c r="P837" t="b">
        <v>0</v>
      </c>
      <c r="Q837" t="b">
        <v>0</v>
      </c>
      <c r="R837" s="10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4">
        <f t="shared" si="80"/>
        <v>40214.25</v>
      </c>
      <c r="O838" s="14">
        <f t="shared" si="81"/>
        <v>40225.25</v>
      </c>
      <c r="P838" t="b">
        <v>0</v>
      </c>
      <c r="Q838" t="b">
        <v>0</v>
      </c>
      <c r="R838" s="10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8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4">
        <f t="shared" si="80"/>
        <v>40629.208333333336</v>
      </c>
      <c r="O839" s="14">
        <f t="shared" si="81"/>
        <v>40683.208333333336</v>
      </c>
      <c r="P839" t="b">
        <v>0</v>
      </c>
      <c r="Q839" t="b">
        <v>0</v>
      </c>
      <c r="R839" s="10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8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4">
        <f t="shared" si="80"/>
        <v>43370.208333333328</v>
      </c>
      <c r="O840" s="14">
        <f t="shared" si="81"/>
        <v>43379.208333333328</v>
      </c>
      <c r="P840" t="b">
        <v>0</v>
      </c>
      <c r="Q840" t="b">
        <v>0</v>
      </c>
      <c r="R840" s="1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8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4">
        <f t="shared" si="80"/>
        <v>41715.208333333336</v>
      </c>
      <c r="O841" s="14">
        <f t="shared" si="81"/>
        <v>41760.208333333336</v>
      </c>
      <c r="P841" t="b">
        <v>0</v>
      </c>
      <c r="Q841" t="b">
        <v>1</v>
      </c>
      <c r="R841" s="10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8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4">
        <f t="shared" si="80"/>
        <v>41836.208333333336</v>
      </c>
      <c r="O842" s="14">
        <f t="shared" si="81"/>
        <v>41838.208333333336</v>
      </c>
      <c r="P842" t="b">
        <v>0</v>
      </c>
      <c r="Q842" t="b">
        <v>1</v>
      </c>
      <c r="R842" s="10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8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4">
        <f t="shared" si="80"/>
        <v>42419.25</v>
      </c>
      <c r="O843" s="14">
        <f t="shared" si="81"/>
        <v>42435.25</v>
      </c>
      <c r="P843" t="b">
        <v>0</v>
      </c>
      <c r="Q843" t="b">
        <v>0</v>
      </c>
      <c r="R843" s="10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8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4">
        <f t="shared" si="80"/>
        <v>43266.208333333328</v>
      </c>
      <c r="O844" s="14">
        <f t="shared" si="81"/>
        <v>43269.208333333328</v>
      </c>
      <c r="P844" t="b">
        <v>0</v>
      </c>
      <c r="Q844" t="b">
        <v>0</v>
      </c>
      <c r="R844" s="10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8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4">
        <f t="shared" si="80"/>
        <v>43338.208333333328</v>
      </c>
      <c r="O845" s="14">
        <f t="shared" si="81"/>
        <v>43344.208333333328</v>
      </c>
      <c r="P845" t="b">
        <v>0</v>
      </c>
      <c r="Q845" t="b">
        <v>0</v>
      </c>
      <c r="R845" s="10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8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4">
        <f t="shared" si="80"/>
        <v>40930.25</v>
      </c>
      <c r="O846" s="14">
        <f t="shared" si="81"/>
        <v>40933.25</v>
      </c>
      <c r="P846" t="b">
        <v>0</v>
      </c>
      <c r="Q846" t="b">
        <v>0</v>
      </c>
      <c r="R846" s="10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8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4">
        <f t="shared" si="80"/>
        <v>43235.208333333328</v>
      </c>
      <c r="O847" s="14">
        <f t="shared" si="81"/>
        <v>43272.208333333328</v>
      </c>
      <c r="P847" t="b">
        <v>0</v>
      </c>
      <c r="Q847" t="b">
        <v>0</v>
      </c>
      <c r="R847" s="10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4">
        <f t="shared" si="80"/>
        <v>43302.208333333328</v>
      </c>
      <c r="O848" s="14">
        <f t="shared" si="81"/>
        <v>43338.208333333328</v>
      </c>
      <c r="P848" t="b">
        <v>1</v>
      </c>
      <c r="Q848" t="b">
        <v>1</v>
      </c>
      <c r="R848" s="10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8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4">
        <f t="shared" si="80"/>
        <v>43107.25</v>
      </c>
      <c r="O849" s="14">
        <f t="shared" si="81"/>
        <v>43110.25</v>
      </c>
      <c r="P849" t="b">
        <v>0</v>
      </c>
      <c r="Q849" t="b">
        <v>0</v>
      </c>
      <c r="R849" s="10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8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4">
        <f t="shared" si="80"/>
        <v>40341.208333333336</v>
      </c>
      <c r="O850" s="14">
        <f t="shared" si="81"/>
        <v>40350.208333333336</v>
      </c>
      <c r="P850" t="b">
        <v>0</v>
      </c>
      <c r="Q850" t="b">
        <v>0</v>
      </c>
      <c r="R850" s="1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8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4">
        <f t="shared" si="80"/>
        <v>40948.25</v>
      </c>
      <c r="O851" s="14">
        <f t="shared" si="81"/>
        <v>40951.25</v>
      </c>
      <c r="P851" t="b">
        <v>0</v>
      </c>
      <c r="Q851" t="b">
        <v>1</v>
      </c>
      <c r="R851" s="10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8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4">
        <f t="shared" si="80"/>
        <v>40866.25</v>
      </c>
      <c r="O852" s="14">
        <f t="shared" si="81"/>
        <v>40881.25</v>
      </c>
      <c r="P852" t="b">
        <v>1</v>
      </c>
      <c r="Q852" t="b">
        <v>0</v>
      </c>
      <c r="R852" s="10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8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4">
        <f t="shared" si="80"/>
        <v>41031.208333333336</v>
      </c>
      <c r="O853" s="14">
        <f t="shared" si="81"/>
        <v>41064.208333333336</v>
      </c>
      <c r="P853" t="b">
        <v>0</v>
      </c>
      <c r="Q853" t="b">
        <v>0</v>
      </c>
      <c r="R853" s="10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8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4">
        <f t="shared" si="80"/>
        <v>40740.208333333336</v>
      </c>
      <c r="O854" s="14">
        <f t="shared" si="81"/>
        <v>40750.208333333336</v>
      </c>
      <c r="P854" t="b">
        <v>0</v>
      </c>
      <c r="Q854" t="b">
        <v>1</v>
      </c>
      <c r="R854" s="10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8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4">
        <f t="shared" si="80"/>
        <v>40714.208333333336</v>
      </c>
      <c r="O855" s="14">
        <f t="shared" si="81"/>
        <v>40719.208333333336</v>
      </c>
      <c r="P855" t="b">
        <v>0</v>
      </c>
      <c r="Q855" t="b">
        <v>1</v>
      </c>
      <c r="R855" s="10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8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4">
        <f t="shared" si="80"/>
        <v>43787.25</v>
      </c>
      <c r="O856" s="14">
        <f t="shared" si="81"/>
        <v>43814.25</v>
      </c>
      <c r="P856" t="b">
        <v>0</v>
      </c>
      <c r="Q856" t="b">
        <v>0</v>
      </c>
      <c r="R856" s="10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8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4">
        <f t="shared" si="80"/>
        <v>40712.208333333336</v>
      </c>
      <c r="O857" s="14">
        <f t="shared" si="81"/>
        <v>40743.208333333336</v>
      </c>
      <c r="P857" t="b">
        <v>0</v>
      </c>
      <c r="Q857" t="b">
        <v>0</v>
      </c>
      <c r="R857" s="10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4">
        <f t="shared" si="80"/>
        <v>41023.208333333336</v>
      </c>
      <c r="O858" s="14">
        <f t="shared" si="81"/>
        <v>41040.208333333336</v>
      </c>
      <c r="P858" t="b">
        <v>0</v>
      </c>
      <c r="Q858" t="b">
        <v>0</v>
      </c>
      <c r="R858" s="10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8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4">
        <f t="shared" si="80"/>
        <v>40944.25</v>
      </c>
      <c r="O859" s="14">
        <f t="shared" si="81"/>
        <v>40967.25</v>
      </c>
      <c r="P859" t="b">
        <v>1</v>
      </c>
      <c r="Q859" t="b">
        <v>0</v>
      </c>
      <c r="R859" s="10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8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4">
        <f t="shared" si="80"/>
        <v>43211.208333333328</v>
      </c>
      <c r="O860" s="14">
        <f t="shared" si="81"/>
        <v>43218.208333333328</v>
      </c>
      <c r="P860" t="b">
        <v>1</v>
      </c>
      <c r="Q860" t="b">
        <v>0</v>
      </c>
      <c r="R860" s="1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8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4">
        <f t="shared" si="80"/>
        <v>41334.25</v>
      </c>
      <c r="O861" s="14">
        <f t="shared" si="81"/>
        <v>41352.208333333336</v>
      </c>
      <c r="P861" t="b">
        <v>0</v>
      </c>
      <c r="Q861" t="b">
        <v>1</v>
      </c>
      <c r="R861" s="10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8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4">
        <f t="shared" si="80"/>
        <v>43515.25</v>
      </c>
      <c r="O862" s="14">
        <f t="shared" si="81"/>
        <v>43525.25</v>
      </c>
      <c r="P862" t="b">
        <v>0</v>
      </c>
      <c r="Q862" t="b">
        <v>1</v>
      </c>
      <c r="R862" s="10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8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4">
        <f t="shared" si="80"/>
        <v>40258.208333333336</v>
      </c>
      <c r="O863" s="14">
        <f t="shared" si="81"/>
        <v>40266.208333333336</v>
      </c>
      <c r="P863" t="b">
        <v>0</v>
      </c>
      <c r="Q863" t="b">
        <v>0</v>
      </c>
      <c r="R863" s="10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8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4">
        <f t="shared" si="80"/>
        <v>40756.208333333336</v>
      </c>
      <c r="O864" s="14">
        <f t="shared" si="81"/>
        <v>40760.208333333336</v>
      </c>
      <c r="P864" t="b">
        <v>0</v>
      </c>
      <c r="Q864" t="b">
        <v>0</v>
      </c>
      <c r="R864" s="10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8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4">
        <f t="shared" si="80"/>
        <v>42172.208333333328</v>
      </c>
      <c r="O865" s="14">
        <f t="shared" si="81"/>
        <v>42195.208333333328</v>
      </c>
      <c r="P865" t="b">
        <v>0</v>
      </c>
      <c r="Q865" t="b">
        <v>1</v>
      </c>
      <c r="R865" s="10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8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4">
        <f t="shared" si="80"/>
        <v>42601.208333333328</v>
      </c>
      <c r="O866" s="14">
        <f t="shared" si="81"/>
        <v>42606.208333333328</v>
      </c>
      <c r="P866" t="b">
        <v>0</v>
      </c>
      <c r="Q866" t="b">
        <v>0</v>
      </c>
      <c r="R866" s="10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8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4">
        <f t="shared" si="80"/>
        <v>41897.208333333336</v>
      </c>
      <c r="O867" s="14">
        <f t="shared" si="81"/>
        <v>41906.208333333336</v>
      </c>
      <c r="P867" t="b">
        <v>0</v>
      </c>
      <c r="Q867" t="b">
        <v>0</v>
      </c>
      <c r="R867" s="10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4">
        <f t="shared" si="80"/>
        <v>40671.208333333336</v>
      </c>
      <c r="O868" s="14">
        <f t="shared" si="81"/>
        <v>40672.208333333336</v>
      </c>
      <c r="P868" t="b">
        <v>0</v>
      </c>
      <c r="Q868" t="b">
        <v>0</v>
      </c>
      <c r="R868" s="10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8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4">
        <f t="shared" si="80"/>
        <v>43382.208333333328</v>
      </c>
      <c r="O869" s="14">
        <f t="shared" si="81"/>
        <v>43388.208333333328</v>
      </c>
      <c r="P869" t="b">
        <v>0</v>
      </c>
      <c r="Q869" t="b">
        <v>0</v>
      </c>
      <c r="R869" s="10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8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4">
        <f t="shared" si="80"/>
        <v>41559.208333333336</v>
      </c>
      <c r="O870" s="14">
        <f t="shared" si="81"/>
        <v>41570.208333333336</v>
      </c>
      <c r="P870" t="b">
        <v>0</v>
      </c>
      <c r="Q870" t="b">
        <v>0</v>
      </c>
      <c r="R870" s="1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8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4">
        <f t="shared" si="80"/>
        <v>40350.208333333336</v>
      </c>
      <c r="O871" s="14">
        <f t="shared" si="81"/>
        <v>40364.208333333336</v>
      </c>
      <c r="P871" t="b">
        <v>0</v>
      </c>
      <c r="Q871" t="b">
        <v>0</v>
      </c>
      <c r="R871" s="10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8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4">
        <f t="shared" si="80"/>
        <v>42240.208333333328</v>
      </c>
      <c r="O872" s="14">
        <f t="shared" si="81"/>
        <v>42265.208333333328</v>
      </c>
      <c r="P872" t="b">
        <v>0</v>
      </c>
      <c r="Q872" t="b">
        <v>0</v>
      </c>
      <c r="R872" s="10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8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4">
        <f t="shared" si="80"/>
        <v>43040.208333333328</v>
      </c>
      <c r="O873" s="14">
        <f t="shared" si="81"/>
        <v>43058.25</v>
      </c>
      <c r="P873" t="b">
        <v>0</v>
      </c>
      <c r="Q873" t="b">
        <v>1</v>
      </c>
      <c r="R873" s="10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8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4">
        <f t="shared" si="80"/>
        <v>43346.208333333328</v>
      </c>
      <c r="O874" s="14">
        <f t="shared" si="81"/>
        <v>43351.208333333328</v>
      </c>
      <c r="P874" t="b">
        <v>0</v>
      </c>
      <c r="Q874" t="b">
        <v>0</v>
      </c>
      <c r="R874" s="10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8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4">
        <f t="shared" si="80"/>
        <v>41647.25</v>
      </c>
      <c r="O875" s="14">
        <f t="shared" si="81"/>
        <v>41652.25</v>
      </c>
      <c r="P875" t="b">
        <v>0</v>
      </c>
      <c r="Q875" t="b">
        <v>0</v>
      </c>
      <c r="R875" s="10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8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4">
        <f t="shared" si="80"/>
        <v>40291.208333333336</v>
      </c>
      <c r="O876" s="14">
        <f t="shared" si="81"/>
        <v>40329.208333333336</v>
      </c>
      <c r="P876" t="b">
        <v>0</v>
      </c>
      <c r="Q876" t="b">
        <v>1</v>
      </c>
      <c r="R876" s="10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8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4">
        <f t="shared" si="80"/>
        <v>40556.25</v>
      </c>
      <c r="O877" s="14">
        <f t="shared" si="81"/>
        <v>40557.25</v>
      </c>
      <c r="P877" t="b">
        <v>0</v>
      </c>
      <c r="Q877" t="b">
        <v>0</v>
      </c>
      <c r="R877" s="10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4">
        <f t="shared" si="80"/>
        <v>43624.208333333328</v>
      </c>
      <c r="O878" s="14">
        <f t="shared" si="81"/>
        <v>43648.208333333328</v>
      </c>
      <c r="P878" t="b">
        <v>0</v>
      </c>
      <c r="Q878" t="b">
        <v>0</v>
      </c>
      <c r="R878" s="10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8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4">
        <f t="shared" si="80"/>
        <v>42577.208333333328</v>
      </c>
      <c r="O879" s="14">
        <f t="shared" si="81"/>
        <v>42578.208333333328</v>
      </c>
      <c r="P879" t="b">
        <v>0</v>
      </c>
      <c r="Q879" t="b">
        <v>0</v>
      </c>
      <c r="R879" s="10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8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4">
        <f t="shared" si="80"/>
        <v>43845.25</v>
      </c>
      <c r="O880" s="14">
        <f t="shared" si="81"/>
        <v>43869.25</v>
      </c>
      <c r="P880" t="b">
        <v>0</v>
      </c>
      <c r="Q880" t="b">
        <v>0</v>
      </c>
      <c r="R880" s="1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8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4">
        <f t="shared" si="80"/>
        <v>42788.25</v>
      </c>
      <c r="O881" s="14">
        <f t="shared" si="81"/>
        <v>42797.25</v>
      </c>
      <c r="P881" t="b">
        <v>0</v>
      </c>
      <c r="Q881" t="b">
        <v>0</v>
      </c>
      <c r="R881" s="10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8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4">
        <f t="shared" si="80"/>
        <v>43667.208333333328</v>
      </c>
      <c r="O882" s="14">
        <f t="shared" si="81"/>
        <v>43669.208333333328</v>
      </c>
      <c r="P882" t="b">
        <v>0</v>
      </c>
      <c r="Q882" t="b">
        <v>0</v>
      </c>
      <c r="R882" s="10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8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4">
        <f t="shared" si="80"/>
        <v>42194.208333333328</v>
      </c>
      <c r="O883" s="14">
        <f t="shared" si="81"/>
        <v>42223.208333333328</v>
      </c>
      <c r="P883" t="b">
        <v>0</v>
      </c>
      <c r="Q883" t="b">
        <v>1</v>
      </c>
      <c r="R883" s="10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8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4">
        <f t="shared" si="80"/>
        <v>42025.25</v>
      </c>
      <c r="O884" s="14">
        <f t="shared" si="81"/>
        <v>42029.25</v>
      </c>
      <c r="P884" t="b">
        <v>0</v>
      </c>
      <c r="Q884" t="b">
        <v>0</v>
      </c>
      <c r="R884" s="10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8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4">
        <f t="shared" si="80"/>
        <v>40323.208333333336</v>
      </c>
      <c r="O885" s="14">
        <f t="shared" si="81"/>
        <v>40359.208333333336</v>
      </c>
      <c r="P885" t="b">
        <v>0</v>
      </c>
      <c r="Q885" t="b">
        <v>0</v>
      </c>
      <c r="R885" s="10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8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4">
        <f t="shared" si="80"/>
        <v>41763.208333333336</v>
      </c>
      <c r="O886" s="14">
        <f t="shared" si="81"/>
        <v>41765.208333333336</v>
      </c>
      <c r="P886" t="b">
        <v>0</v>
      </c>
      <c r="Q886" t="b">
        <v>1</v>
      </c>
      <c r="R886" s="10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8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4">
        <f t="shared" si="80"/>
        <v>40335.208333333336</v>
      </c>
      <c r="O887" s="14">
        <f t="shared" si="81"/>
        <v>40373.208333333336</v>
      </c>
      <c r="P887" t="b">
        <v>0</v>
      </c>
      <c r="Q887" t="b">
        <v>0</v>
      </c>
      <c r="R887" s="10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4">
        <f t="shared" si="80"/>
        <v>40416.208333333336</v>
      </c>
      <c r="O888" s="14">
        <f t="shared" si="81"/>
        <v>40434.208333333336</v>
      </c>
      <c r="P888" t="b">
        <v>0</v>
      </c>
      <c r="Q888" t="b">
        <v>0</v>
      </c>
      <c r="R888" s="10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8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4">
        <f t="shared" si="80"/>
        <v>42202.208333333328</v>
      </c>
      <c r="O889" s="14">
        <f t="shared" si="81"/>
        <v>42249.208333333328</v>
      </c>
      <c r="P889" t="b">
        <v>0</v>
      </c>
      <c r="Q889" t="b">
        <v>1</v>
      </c>
      <c r="R889" s="10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8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4">
        <f t="shared" si="80"/>
        <v>42836.208333333328</v>
      </c>
      <c r="O890" s="14">
        <f t="shared" si="81"/>
        <v>42855.208333333328</v>
      </c>
      <c r="P890" t="b">
        <v>0</v>
      </c>
      <c r="Q890" t="b">
        <v>0</v>
      </c>
      <c r="R890" s="1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8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4">
        <f t="shared" si="80"/>
        <v>41710.208333333336</v>
      </c>
      <c r="O891" s="14">
        <f t="shared" si="81"/>
        <v>41717.208333333336</v>
      </c>
      <c r="P891" t="b">
        <v>0</v>
      </c>
      <c r="Q891" t="b">
        <v>1</v>
      </c>
      <c r="R891" s="10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8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4">
        <f t="shared" si="80"/>
        <v>43640.208333333328</v>
      </c>
      <c r="O892" s="14">
        <f t="shared" si="81"/>
        <v>43641.208333333328</v>
      </c>
      <c r="P892" t="b">
        <v>0</v>
      </c>
      <c r="Q892" t="b">
        <v>0</v>
      </c>
      <c r="R892" s="10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8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4">
        <f t="shared" si="80"/>
        <v>40880.25</v>
      </c>
      <c r="O893" s="14">
        <f t="shared" si="81"/>
        <v>40924.25</v>
      </c>
      <c r="P893" t="b">
        <v>0</v>
      </c>
      <c r="Q893" t="b">
        <v>0</v>
      </c>
      <c r="R893" s="10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8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4">
        <f t="shared" si="80"/>
        <v>40319.208333333336</v>
      </c>
      <c r="O894" s="14">
        <f t="shared" si="81"/>
        <v>40360.208333333336</v>
      </c>
      <c r="P894" t="b">
        <v>0</v>
      </c>
      <c r="Q894" t="b">
        <v>0</v>
      </c>
      <c r="R894" s="10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8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4">
        <f t="shared" si="80"/>
        <v>42170.208333333328</v>
      </c>
      <c r="O895" s="14">
        <f t="shared" si="81"/>
        <v>42174.208333333328</v>
      </c>
      <c r="P895" t="b">
        <v>0</v>
      </c>
      <c r="Q895" t="b">
        <v>1</v>
      </c>
      <c r="R895" s="10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8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4">
        <f t="shared" si="80"/>
        <v>41466.208333333336</v>
      </c>
      <c r="O896" s="14">
        <f t="shared" si="81"/>
        <v>41496.208333333336</v>
      </c>
      <c r="P896" t="b">
        <v>0</v>
      </c>
      <c r="Q896" t="b">
        <v>1</v>
      </c>
      <c r="R896" s="10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8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4">
        <f t="shared" si="80"/>
        <v>43134.25</v>
      </c>
      <c r="O897" s="14">
        <f t="shared" si="81"/>
        <v>43143.25</v>
      </c>
      <c r="P897" t="b">
        <v>0</v>
      </c>
      <c r="Q897" t="b">
        <v>0</v>
      </c>
      <c r="R897" s="10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 s="8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4">
        <f t="shared" si="80"/>
        <v>40738.208333333336</v>
      </c>
      <c r="O898" s="14">
        <f t="shared" si="81"/>
        <v>40741.208333333336</v>
      </c>
      <c r="P898" t="b">
        <v>0</v>
      </c>
      <c r="Q898" t="b">
        <v>1</v>
      </c>
      <c r="R898" s="10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(E899/D899)*100</f>
        <v>27.693181818181817</v>
      </c>
      <c r="G899" t="s">
        <v>14</v>
      </c>
      <c r="H899">
        <v>27</v>
      </c>
      <c r="I899" s="8">
        <f t="shared" ref="I899:I962" si="85">IFERROR((E899/H899),0)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4">
        <f t="shared" ref="N899:N962" si="86">(((L899/60)/60)/24)+DATE(1970,1,1)</f>
        <v>43583.208333333328</v>
      </c>
      <c r="O899" s="14">
        <f t="shared" ref="O899:O962" si="87">(((M899/60)/60)/24)+DATE(1970,1,1)</f>
        <v>43585.208333333328</v>
      </c>
      <c r="P899" t="b">
        <v>0</v>
      </c>
      <c r="Q899" t="b">
        <v>0</v>
      </c>
      <c r="R899" s="10" t="s">
        <v>33</v>
      </c>
      <c r="S899" t="str">
        <f t="shared" ref="S899:S962" si="88">LEFT(R899, FIND("/",R899)-1)</f>
        <v>theater</v>
      </c>
      <c r="T899" t="str">
        <f t="shared" ref="T899:T962" si="89">RIGHT(R899,LEN(R899)-FIND("/",R899))</f>
        <v>plays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8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4">
        <f t="shared" si="86"/>
        <v>43815.25</v>
      </c>
      <c r="O900" s="14">
        <f t="shared" si="87"/>
        <v>43821.25</v>
      </c>
      <c r="P900" t="b">
        <v>0</v>
      </c>
      <c r="Q900" t="b">
        <v>0</v>
      </c>
      <c r="R900" s="1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8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4">
        <f t="shared" si="86"/>
        <v>41554.208333333336</v>
      </c>
      <c r="O901" s="14">
        <f t="shared" si="87"/>
        <v>41572.208333333336</v>
      </c>
      <c r="P901" t="b">
        <v>0</v>
      </c>
      <c r="Q901" t="b">
        <v>0</v>
      </c>
      <c r="R901" s="10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8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4">
        <f t="shared" si="86"/>
        <v>41901.208333333336</v>
      </c>
      <c r="O902" s="14">
        <f t="shared" si="87"/>
        <v>41902.208333333336</v>
      </c>
      <c r="P902" t="b">
        <v>0</v>
      </c>
      <c r="Q902" t="b">
        <v>1</v>
      </c>
      <c r="R902" s="10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8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4">
        <f t="shared" si="86"/>
        <v>43298.208333333328</v>
      </c>
      <c r="O903" s="14">
        <f t="shared" si="87"/>
        <v>43331.208333333328</v>
      </c>
      <c r="P903" t="b">
        <v>0</v>
      </c>
      <c r="Q903" t="b">
        <v>1</v>
      </c>
      <c r="R903" s="10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8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4">
        <f t="shared" si="86"/>
        <v>42399.25</v>
      </c>
      <c r="O904" s="14">
        <f t="shared" si="87"/>
        <v>42441.25</v>
      </c>
      <c r="P904" t="b">
        <v>0</v>
      </c>
      <c r="Q904" t="b">
        <v>0</v>
      </c>
      <c r="R904" s="10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8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4">
        <f t="shared" si="86"/>
        <v>41034.208333333336</v>
      </c>
      <c r="O905" s="14">
        <f t="shared" si="87"/>
        <v>41049.208333333336</v>
      </c>
      <c r="P905" t="b">
        <v>0</v>
      </c>
      <c r="Q905" t="b">
        <v>1</v>
      </c>
      <c r="R905" s="10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8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4">
        <f t="shared" si="86"/>
        <v>41186.208333333336</v>
      </c>
      <c r="O906" s="14">
        <f t="shared" si="87"/>
        <v>41190.208333333336</v>
      </c>
      <c r="P906" t="b">
        <v>0</v>
      </c>
      <c r="Q906" t="b">
        <v>0</v>
      </c>
      <c r="R906" s="10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8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4">
        <f t="shared" si="86"/>
        <v>41536.208333333336</v>
      </c>
      <c r="O907" s="14">
        <f t="shared" si="87"/>
        <v>41539.208333333336</v>
      </c>
      <c r="P907" t="b">
        <v>0</v>
      </c>
      <c r="Q907" t="b">
        <v>0</v>
      </c>
      <c r="R907" s="10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4">
        <f t="shared" si="86"/>
        <v>42868.208333333328</v>
      </c>
      <c r="O908" s="14">
        <f t="shared" si="87"/>
        <v>42904.208333333328</v>
      </c>
      <c r="P908" t="b">
        <v>1</v>
      </c>
      <c r="Q908" t="b">
        <v>1</v>
      </c>
      <c r="R908" s="10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8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4">
        <f t="shared" si="86"/>
        <v>40660.208333333336</v>
      </c>
      <c r="O909" s="14">
        <f t="shared" si="87"/>
        <v>40667.208333333336</v>
      </c>
      <c r="P909" t="b">
        <v>0</v>
      </c>
      <c r="Q909" t="b">
        <v>0</v>
      </c>
      <c r="R909" s="10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8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4">
        <f t="shared" si="86"/>
        <v>41031.208333333336</v>
      </c>
      <c r="O910" s="14">
        <f t="shared" si="87"/>
        <v>41042.208333333336</v>
      </c>
      <c r="P910" t="b">
        <v>0</v>
      </c>
      <c r="Q910" t="b">
        <v>0</v>
      </c>
      <c r="R910" s="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8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4">
        <f t="shared" si="86"/>
        <v>43255.208333333328</v>
      </c>
      <c r="O911" s="14">
        <f t="shared" si="87"/>
        <v>43282.208333333328</v>
      </c>
      <c r="P911" t="b">
        <v>0</v>
      </c>
      <c r="Q911" t="b">
        <v>1</v>
      </c>
      <c r="R911" s="10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8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4">
        <f t="shared" si="86"/>
        <v>42026.25</v>
      </c>
      <c r="O912" s="14">
        <f t="shared" si="87"/>
        <v>42027.25</v>
      </c>
      <c r="P912" t="b">
        <v>0</v>
      </c>
      <c r="Q912" t="b">
        <v>0</v>
      </c>
      <c r="R912" s="10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8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4">
        <f t="shared" si="86"/>
        <v>43717.208333333328</v>
      </c>
      <c r="O913" s="14">
        <f t="shared" si="87"/>
        <v>43719.208333333328</v>
      </c>
      <c r="P913" t="b">
        <v>1</v>
      </c>
      <c r="Q913" t="b">
        <v>0</v>
      </c>
      <c r="R913" s="10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8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4">
        <f t="shared" si="86"/>
        <v>41157.208333333336</v>
      </c>
      <c r="O914" s="14">
        <f t="shared" si="87"/>
        <v>41170.208333333336</v>
      </c>
      <c r="P914" t="b">
        <v>1</v>
      </c>
      <c r="Q914" t="b">
        <v>0</v>
      </c>
      <c r="R914" s="10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8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4">
        <f t="shared" si="86"/>
        <v>43597.208333333328</v>
      </c>
      <c r="O915" s="14">
        <f t="shared" si="87"/>
        <v>43610.208333333328</v>
      </c>
      <c r="P915" t="b">
        <v>0</v>
      </c>
      <c r="Q915" t="b">
        <v>0</v>
      </c>
      <c r="R915" s="10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8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4">
        <f t="shared" si="86"/>
        <v>41490.208333333336</v>
      </c>
      <c r="O916" s="14">
        <f t="shared" si="87"/>
        <v>41502.208333333336</v>
      </c>
      <c r="P916" t="b">
        <v>0</v>
      </c>
      <c r="Q916" t="b">
        <v>0</v>
      </c>
      <c r="R916" s="10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8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4">
        <f t="shared" si="86"/>
        <v>42976.208333333328</v>
      </c>
      <c r="O917" s="14">
        <f t="shared" si="87"/>
        <v>42985.208333333328</v>
      </c>
      <c r="P917" t="b">
        <v>0</v>
      </c>
      <c r="Q917" t="b">
        <v>0</v>
      </c>
      <c r="R917" s="10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8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4">
        <f t="shared" si="86"/>
        <v>41991.25</v>
      </c>
      <c r="O918" s="14">
        <f t="shared" si="87"/>
        <v>42000.25</v>
      </c>
      <c r="P918" t="b">
        <v>0</v>
      </c>
      <c r="Q918" t="b">
        <v>0</v>
      </c>
      <c r="R918" s="10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8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4">
        <f t="shared" si="86"/>
        <v>40722.208333333336</v>
      </c>
      <c r="O919" s="14">
        <f t="shared" si="87"/>
        <v>40746.208333333336</v>
      </c>
      <c r="P919" t="b">
        <v>0</v>
      </c>
      <c r="Q919" t="b">
        <v>1</v>
      </c>
      <c r="R919" s="10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8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4">
        <f t="shared" si="86"/>
        <v>41117.208333333336</v>
      </c>
      <c r="O920" s="14">
        <f t="shared" si="87"/>
        <v>41128.208333333336</v>
      </c>
      <c r="P920" t="b">
        <v>0</v>
      </c>
      <c r="Q920" t="b">
        <v>0</v>
      </c>
      <c r="R920" s="1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8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4">
        <f t="shared" si="86"/>
        <v>43022.208333333328</v>
      </c>
      <c r="O921" s="14">
        <f t="shared" si="87"/>
        <v>43054.25</v>
      </c>
      <c r="P921" t="b">
        <v>0</v>
      </c>
      <c r="Q921" t="b">
        <v>1</v>
      </c>
      <c r="R921" s="10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8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4">
        <f t="shared" si="86"/>
        <v>43503.25</v>
      </c>
      <c r="O922" s="14">
        <f t="shared" si="87"/>
        <v>43523.25</v>
      </c>
      <c r="P922" t="b">
        <v>1</v>
      </c>
      <c r="Q922" t="b">
        <v>0</v>
      </c>
      <c r="R922" s="10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8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4">
        <f t="shared" si="86"/>
        <v>40951.25</v>
      </c>
      <c r="O923" s="14">
        <f t="shared" si="87"/>
        <v>40965.25</v>
      </c>
      <c r="P923" t="b">
        <v>0</v>
      </c>
      <c r="Q923" t="b">
        <v>0</v>
      </c>
      <c r="R923" s="10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8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4">
        <f t="shared" si="86"/>
        <v>43443.25</v>
      </c>
      <c r="O924" s="14">
        <f t="shared" si="87"/>
        <v>43452.25</v>
      </c>
      <c r="P924" t="b">
        <v>0</v>
      </c>
      <c r="Q924" t="b">
        <v>1</v>
      </c>
      <c r="R924" s="10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8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4">
        <f t="shared" si="86"/>
        <v>40373.208333333336</v>
      </c>
      <c r="O925" s="14">
        <f t="shared" si="87"/>
        <v>40374.208333333336</v>
      </c>
      <c r="P925" t="b">
        <v>0</v>
      </c>
      <c r="Q925" t="b">
        <v>0</v>
      </c>
      <c r="R925" s="10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8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4">
        <f t="shared" si="86"/>
        <v>43769.208333333328</v>
      </c>
      <c r="O926" s="14">
        <f t="shared" si="87"/>
        <v>43780.25</v>
      </c>
      <c r="P926" t="b">
        <v>0</v>
      </c>
      <c r="Q926" t="b">
        <v>0</v>
      </c>
      <c r="R926" s="10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8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4">
        <f t="shared" si="86"/>
        <v>43000.208333333328</v>
      </c>
      <c r="O927" s="14">
        <f t="shared" si="87"/>
        <v>43012.208333333328</v>
      </c>
      <c r="P927" t="b">
        <v>0</v>
      </c>
      <c r="Q927" t="b">
        <v>0</v>
      </c>
      <c r="R927" s="10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8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4">
        <f t="shared" si="86"/>
        <v>42502.208333333328</v>
      </c>
      <c r="O928" s="14">
        <f t="shared" si="87"/>
        <v>42506.208333333328</v>
      </c>
      <c r="P928" t="b">
        <v>0</v>
      </c>
      <c r="Q928" t="b">
        <v>0</v>
      </c>
      <c r="R928" s="10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8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4">
        <f t="shared" si="86"/>
        <v>41102.208333333336</v>
      </c>
      <c r="O929" s="14">
        <f t="shared" si="87"/>
        <v>41131.208333333336</v>
      </c>
      <c r="P929" t="b">
        <v>0</v>
      </c>
      <c r="Q929" t="b">
        <v>0</v>
      </c>
      <c r="R929" s="10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8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4">
        <f t="shared" si="86"/>
        <v>41637.25</v>
      </c>
      <c r="O930" s="14">
        <f t="shared" si="87"/>
        <v>41646.25</v>
      </c>
      <c r="P930" t="b">
        <v>0</v>
      </c>
      <c r="Q930" t="b">
        <v>0</v>
      </c>
      <c r="R930" s="1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8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4">
        <f t="shared" si="86"/>
        <v>42858.208333333328</v>
      </c>
      <c r="O931" s="14">
        <f t="shared" si="87"/>
        <v>42872.208333333328</v>
      </c>
      <c r="P931" t="b">
        <v>0</v>
      </c>
      <c r="Q931" t="b">
        <v>0</v>
      </c>
      <c r="R931" s="10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8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4">
        <f t="shared" si="86"/>
        <v>42060.25</v>
      </c>
      <c r="O932" s="14">
        <f t="shared" si="87"/>
        <v>42067.25</v>
      </c>
      <c r="P932" t="b">
        <v>0</v>
      </c>
      <c r="Q932" t="b">
        <v>1</v>
      </c>
      <c r="R932" s="10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8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4">
        <f t="shared" si="86"/>
        <v>41818.208333333336</v>
      </c>
      <c r="O933" s="14">
        <f t="shared" si="87"/>
        <v>41820.208333333336</v>
      </c>
      <c r="P933" t="b">
        <v>0</v>
      </c>
      <c r="Q933" t="b">
        <v>1</v>
      </c>
      <c r="R933" s="10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8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4">
        <f t="shared" si="86"/>
        <v>41709.208333333336</v>
      </c>
      <c r="O934" s="14">
        <f t="shared" si="87"/>
        <v>41712.208333333336</v>
      </c>
      <c r="P934" t="b">
        <v>0</v>
      </c>
      <c r="Q934" t="b">
        <v>0</v>
      </c>
      <c r="R934" s="10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8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4">
        <f t="shared" si="86"/>
        <v>41372.208333333336</v>
      </c>
      <c r="O935" s="14">
        <f t="shared" si="87"/>
        <v>41385.208333333336</v>
      </c>
      <c r="P935" t="b">
        <v>0</v>
      </c>
      <c r="Q935" t="b">
        <v>0</v>
      </c>
      <c r="R935" s="10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8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4">
        <f t="shared" si="86"/>
        <v>42422.25</v>
      </c>
      <c r="O936" s="14">
        <f t="shared" si="87"/>
        <v>42428.25</v>
      </c>
      <c r="P936" t="b">
        <v>0</v>
      </c>
      <c r="Q936" t="b">
        <v>0</v>
      </c>
      <c r="R936" s="10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8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4">
        <f t="shared" si="86"/>
        <v>42209.208333333328</v>
      </c>
      <c r="O937" s="14">
        <f t="shared" si="87"/>
        <v>42216.208333333328</v>
      </c>
      <c r="P937" t="b">
        <v>0</v>
      </c>
      <c r="Q937" t="b">
        <v>0</v>
      </c>
      <c r="R937" s="10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8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4">
        <f t="shared" si="86"/>
        <v>43668.208333333328</v>
      </c>
      <c r="O938" s="14">
        <f t="shared" si="87"/>
        <v>43671.208333333328</v>
      </c>
      <c r="P938" t="b">
        <v>1</v>
      </c>
      <c r="Q938" t="b">
        <v>0</v>
      </c>
      <c r="R938" s="10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8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4">
        <f t="shared" si="86"/>
        <v>42334.25</v>
      </c>
      <c r="O939" s="14">
        <f t="shared" si="87"/>
        <v>42343.25</v>
      </c>
      <c r="P939" t="b">
        <v>0</v>
      </c>
      <c r="Q939" t="b">
        <v>0</v>
      </c>
      <c r="R939" s="10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8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4">
        <f t="shared" si="86"/>
        <v>43263.208333333328</v>
      </c>
      <c r="O940" s="14">
        <f t="shared" si="87"/>
        <v>43299.208333333328</v>
      </c>
      <c r="P940" t="b">
        <v>0</v>
      </c>
      <c r="Q940" t="b">
        <v>1</v>
      </c>
      <c r="R940" s="1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8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4">
        <f t="shared" si="86"/>
        <v>40670.208333333336</v>
      </c>
      <c r="O941" s="14">
        <f t="shared" si="87"/>
        <v>40687.208333333336</v>
      </c>
      <c r="P941" t="b">
        <v>0</v>
      </c>
      <c r="Q941" t="b">
        <v>1</v>
      </c>
      <c r="R941" s="10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8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4">
        <f t="shared" si="86"/>
        <v>41244.25</v>
      </c>
      <c r="O942" s="14">
        <f t="shared" si="87"/>
        <v>41266.25</v>
      </c>
      <c r="P942" t="b">
        <v>0</v>
      </c>
      <c r="Q942" t="b">
        <v>0</v>
      </c>
      <c r="R942" s="10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8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4">
        <f t="shared" si="86"/>
        <v>40552.25</v>
      </c>
      <c r="O943" s="14">
        <f t="shared" si="87"/>
        <v>40587.25</v>
      </c>
      <c r="P943" t="b">
        <v>1</v>
      </c>
      <c r="Q943" t="b">
        <v>0</v>
      </c>
      <c r="R943" s="10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8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4">
        <f t="shared" si="86"/>
        <v>40568.25</v>
      </c>
      <c r="O944" s="14">
        <f t="shared" si="87"/>
        <v>40571.25</v>
      </c>
      <c r="P944" t="b">
        <v>0</v>
      </c>
      <c r="Q944" t="b">
        <v>0</v>
      </c>
      <c r="R944" s="10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8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4">
        <f t="shared" si="86"/>
        <v>41906.208333333336</v>
      </c>
      <c r="O945" s="14">
        <f t="shared" si="87"/>
        <v>41941.208333333336</v>
      </c>
      <c r="P945" t="b">
        <v>0</v>
      </c>
      <c r="Q945" t="b">
        <v>0</v>
      </c>
      <c r="R945" s="10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8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4">
        <f t="shared" si="86"/>
        <v>42776.25</v>
      </c>
      <c r="O946" s="14">
        <f t="shared" si="87"/>
        <v>42795.25</v>
      </c>
      <c r="P946" t="b">
        <v>0</v>
      </c>
      <c r="Q946" t="b">
        <v>0</v>
      </c>
      <c r="R946" s="10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8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4">
        <f t="shared" si="86"/>
        <v>41004.208333333336</v>
      </c>
      <c r="O947" s="14">
        <f t="shared" si="87"/>
        <v>41019.208333333336</v>
      </c>
      <c r="P947" t="b">
        <v>1</v>
      </c>
      <c r="Q947" t="b">
        <v>0</v>
      </c>
      <c r="R947" s="10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8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4">
        <f t="shared" si="86"/>
        <v>40710.208333333336</v>
      </c>
      <c r="O948" s="14">
        <f t="shared" si="87"/>
        <v>40712.208333333336</v>
      </c>
      <c r="P948" t="b">
        <v>0</v>
      </c>
      <c r="Q948" t="b">
        <v>0</v>
      </c>
      <c r="R948" s="10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8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4">
        <f t="shared" si="86"/>
        <v>41908.208333333336</v>
      </c>
      <c r="O949" s="14">
        <f t="shared" si="87"/>
        <v>41915.208333333336</v>
      </c>
      <c r="P949" t="b">
        <v>0</v>
      </c>
      <c r="Q949" t="b">
        <v>0</v>
      </c>
      <c r="R949" s="10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8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4">
        <f t="shared" si="86"/>
        <v>41985.25</v>
      </c>
      <c r="O950" s="14">
        <f t="shared" si="87"/>
        <v>41995.25</v>
      </c>
      <c r="P950" t="b">
        <v>1</v>
      </c>
      <c r="Q950" t="b">
        <v>1</v>
      </c>
      <c r="R950" s="1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8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4">
        <f t="shared" si="86"/>
        <v>42112.208333333328</v>
      </c>
      <c r="O951" s="14">
        <f t="shared" si="87"/>
        <v>42131.208333333328</v>
      </c>
      <c r="P951" t="b">
        <v>0</v>
      </c>
      <c r="Q951" t="b">
        <v>0</v>
      </c>
      <c r="R951" s="10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8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4">
        <f t="shared" si="86"/>
        <v>43571.208333333328</v>
      </c>
      <c r="O952" s="14">
        <f t="shared" si="87"/>
        <v>43576.208333333328</v>
      </c>
      <c r="P952" t="b">
        <v>0</v>
      </c>
      <c r="Q952" t="b">
        <v>1</v>
      </c>
      <c r="R952" s="10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8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4">
        <f t="shared" si="86"/>
        <v>42730.25</v>
      </c>
      <c r="O953" s="14">
        <f t="shared" si="87"/>
        <v>42731.25</v>
      </c>
      <c r="P953" t="b">
        <v>0</v>
      </c>
      <c r="Q953" t="b">
        <v>1</v>
      </c>
      <c r="R953" s="10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8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4">
        <f t="shared" si="86"/>
        <v>42591.208333333328</v>
      </c>
      <c r="O954" s="14">
        <f t="shared" si="87"/>
        <v>42605.208333333328</v>
      </c>
      <c r="P954" t="b">
        <v>0</v>
      </c>
      <c r="Q954" t="b">
        <v>0</v>
      </c>
      <c r="R954" s="10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8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4">
        <f t="shared" si="86"/>
        <v>42358.25</v>
      </c>
      <c r="O955" s="14">
        <f t="shared" si="87"/>
        <v>42394.25</v>
      </c>
      <c r="P955" t="b">
        <v>0</v>
      </c>
      <c r="Q955" t="b">
        <v>1</v>
      </c>
      <c r="R955" s="10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8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4">
        <f t="shared" si="86"/>
        <v>41174.208333333336</v>
      </c>
      <c r="O956" s="14">
        <f t="shared" si="87"/>
        <v>41198.208333333336</v>
      </c>
      <c r="P956" t="b">
        <v>0</v>
      </c>
      <c r="Q956" t="b">
        <v>0</v>
      </c>
      <c r="R956" s="10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8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4">
        <f t="shared" si="86"/>
        <v>41238.25</v>
      </c>
      <c r="O957" s="14">
        <f t="shared" si="87"/>
        <v>41240.25</v>
      </c>
      <c r="P957" t="b">
        <v>0</v>
      </c>
      <c r="Q957" t="b">
        <v>0</v>
      </c>
      <c r="R957" s="10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8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4">
        <f t="shared" si="86"/>
        <v>42360.25</v>
      </c>
      <c r="O958" s="14">
        <f t="shared" si="87"/>
        <v>42364.25</v>
      </c>
      <c r="P958" t="b">
        <v>0</v>
      </c>
      <c r="Q958" t="b">
        <v>0</v>
      </c>
      <c r="R958" s="10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8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4">
        <f t="shared" si="86"/>
        <v>40955.25</v>
      </c>
      <c r="O959" s="14">
        <f t="shared" si="87"/>
        <v>40958.25</v>
      </c>
      <c r="P959" t="b">
        <v>0</v>
      </c>
      <c r="Q959" t="b">
        <v>0</v>
      </c>
      <c r="R959" s="10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8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4">
        <f t="shared" si="86"/>
        <v>40350.208333333336</v>
      </c>
      <c r="O960" s="14">
        <f t="shared" si="87"/>
        <v>40372.208333333336</v>
      </c>
      <c r="P960" t="b">
        <v>0</v>
      </c>
      <c r="Q960" t="b">
        <v>0</v>
      </c>
      <c r="R960" s="1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8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4">
        <f t="shared" si="86"/>
        <v>40357.208333333336</v>
      </c>
      <c r="O961" s="14">
        <f t="shared" si="87"/>
        <v>40385.208333333336</v>
      </c>
      <c r="P961" t="b">
        <v>0</v>
      </c>
      <c r="Q961" t="b">
        <v>0</v>
      </c>
      <c r="R961" s="10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 s="8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4">
        <f t="shared" si="86"/>
        <v>42408.25</v>
      </c>
      <c r="O962" s="14">
        <f t="shared" si="87"/>
        <v>42445.208333333328</v>
      </c>
      <c r="P962" t="b">
        <v>0</v>
      </c>
      <c r="Q962" t="b">
        <v>0</v>
      </c>
      <c r="R962" s="10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0">(E963/D963)*100</f>
        <v>119.29824561403508</v>
      </c>
      <c r="G963" t="s">
        <v>20</v>
      </c>
      <c r="H963">
        <v>155</v>
      </c>
      <c r="I963" s="8">
        <f t="shared" ref="I963:I1001" si="91">IFERROR((E963/H963),0)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4">
        <f t="shared" ref="N963:N1001" si="92">(((L963/60)/60)/24)+DATE(1970,1,1)</f>
        <v>40591.25</v>
      </c>
      <c r="O963" s="14">
        <f t="shared" ref="O963:O1001" si="93">(((M963/60)/60)/24)+DATE(1970,1,1)</f>
        <v>40595.25</v>
      </c>
      <c r="P963" t="b">
        <v>0</v>
      </c>
      <c r="Q963" t="b">
        <v>0</v>
      </c>
      <c r="R963" s="10" t="s">
        <v>206</v>
      </c>
      <c r="S963" t="str">
        <f t="shared" ref="S963:S1001" si="94">LEFT(R963, FIND("/",R963)-1)</f>
        <v>publishing</v>
      </c>
      <c r="T963" t="str">
        <f t="shared" ref="T963:T1001" si="95">RIGHT(R963,LEN(R963)-FIND("/",R963))</f>
        <v>translations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8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4">
        <f t="shared" si="92"/>
        <v>41592.25</v>
      </c>
      <c r="O964" s="14">
        <f t="shared" si="93"/>
        <v>41613.25</v>
      </c>
      <c r="P964" t="b">
        <v>0</v>
      </c>
      <c r="Q964" t="b">
        <v>0</v>
      </c>
      <c r="R964" s="10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8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4">
        <f t="shared" si="92"/>
        <v>40607.25</v>
      </c>
      <c r="O965" s="14">
        <f t="shared" si="93"/>
        <v>40613.25</v>
      </c>
      <c r="P965" t="b">
        <v>0</v>
      </c>
      <c r="Q965" t="b">
        <v>1</v>
      </c>
      <c r="R965" s="10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8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4">
        <f t="shared" si="92"/>
        <v>42135.208333333328</v>
      </c>
      <c r="O966" s="14">
        <f t="shared" si="93"/>
        <v>42140.208333333328</v>
      </c>
      <c r="P966" t="b">
        <v>0</v>
      </c>
      <c r="Q966" t="b">
        <v>0</v>
      </c>
      <c r="R966" s="10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8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4">
        <f t="shared" si="92"/>
        <v>40203.25</v>
      </c>
      <c r="O967" s="14">
        <f t="shared" si="93"/>
        <v>40243.25</v>
      </c>
      <c r="P967" t="b">
        <v>0</v>
      </c>
      <c r="Q967" t="b">
        <v>0</v>
      </c>
      <c r="R967" s="10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4">
        <f t="shared" si="92"/>
        <v>42901.208333333328</v>
      </c>
      <c r="O968" s="14">
        <f t="shared" si="93"/>
        <v>42903.208333333328</v>
      </c>
      <c r="P968" t="b">
        <v>0</v>
      </c>
      <c r="Q968" t="b">
        <v>0</v>
      </c>
      <c r="R968" s="10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8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4">
        <f t="shared" si="92"/>
        <v>41005.208333333336</v>
      </c>
      <c r="O969" s="14">
        <f t="shared" si="93"/>
        <v>41042.208333333336</v>
      </c>
      <c r="P969" t="b">
        <v>0</v>
      </c>
      <c r="Q969" t="b">
        <v>0</v>
      </c>
      <c r="R969" s="10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8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4">
        <f t="shared" si="92"/>
        <v>40544.25</v>
      </c>
      <c r="O970" s="14">
        <f t="shared" si="93"/>
        <v>40559.25</v>
      </c>
      <c r="P970" t="b">
        <v>0</v>
      </c>
      <c r="Q970" t="b">
        <v>0</v>
      </c>
      <c r="R970" s="1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8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4">
        <f t="shared" si="92"/>
        <v>43821.25</v>
      </c>
      <c r="O971" s="14">
        <f t="shared" si="93"/>
        <v>43828.25</v>
      </c>
      <c r="P971" t="b">
        <v>0</v>
      </c>
      <c r="Q971" t="b">
        <v>0</v>
      </c>
      <c r="R971" s="10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8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4">
        <f t="shared" si="92"/>
        <v>40672.208333333336</v>
      </c>
      <c r="O972" s="14">
        <f t="shared" si="93"/>
        <v>40673.208333333336</v>
      </c>
      <c r="P972" t="b">
        <v>0</v>
      </c>
      <c r="Q972" t="b">
        <v>0</v>
      </c>
      <c r="R972" s="10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8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4">
        <f t="shared" si="92"/>
        <v>41555.208333333336</v>
      </c>
      <c r="O973" s="14">
        <f t="shared" si="93"/>
        <v>41561.208333333336</v>
      </c>
      <c r="P973" t="b">
        <v>0</v>
      </c>
      <c r="Q973" t="b">
        <v>0</v>
      </c>
      <c r="R973" s="10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8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4">
        <f t="shared" si="92"/>
        <v>41792.208333333336</v>
      </c>
      <c r="O974" s="14">
        <f t="shared" si="93"/>
        <v>41801.208333333336</v>
      </c>
      <c r="P974" t="b">
        <v>0</v>
      </c>
      <c r="Q974" t="b">
        <v>1</v>
      </c>
      <c r="R974" s="10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8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4">
        <f t="shared" si="92"/>
        <v>40522.25</v>
      </c>
      <c r="O975" s="14">
        <f t="shared" si="93"/>
        <v>40524.25</v>
      </c>
      <c r="P975" t="b">
        <v>0</v>
      </c>
      <c r="Q975" t="b">
        <v>1</v>
      </c>
      <c r="R975" s="10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8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4">
        <f t="shared" si="92"/>
        <v>41412.208333333336</v>
      </c>
      <c r="O976" s="14">
        <f t="shared" si="93"/>
        <v>41413.208333333336</v>
      </c>
      <c r="P976" t="b">
        <v>0</v>
      </c>
      <c r="Q976" t="b">
        <v>0</v>
      </c>
      <c r="R976" s="10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8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4">
        <f t="shared" si="92"/>
        <v>42337.25</v>
      </c>
      <c r="O977" s="14">
        <f t="shared" si="93"/>
        <v>42376.25</v>
      </c>
      <c r="P977" t="b">
        <v>0</v>
      </c>
      <c r="Q977" t="b">
        <v>1</v>
      </c>
      <c r="R977" s="10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4">
        <f t="shared" si="92"/>
        <v>40571.25</v>
      </c>
      <c r="O978" s="14">
        <f t="shared" si="93"/>
        <v>40577.25</v>
      </c>
      <c r="P978" t="b">
        <v>0</v>
      </c>
      <c r="Q978" t="b">
        <v>1</v>
      </c>
      <c r="R978" s="10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8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4">
        <f t="shared" si="92"/>
        <v>43138.25</v>
      </c>
      <c r="O979" s="14">
        <f t="shared" si="93"/>
        <v>43170.25</v>
      </c>
      <c r="P979" t="b">
        <v>0</v>
      </c>
      <c r="Q979" t="b">
        <v>0</v>
      </c>
      <c r="R979" s="10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8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4">
        <f t="shared" si="92"/>
        <v>42686.25</v>
      </c>
      <c r="O980" s="14">
        <f t="shared" si="93"/>
        <v>42708.25</v>
      </c>
      <c r="P980" t="b">
        <v>0</v>
      </c>
      <c r="Q980" t="b">
        <v>0</v>
      </c>
      <c r="R980" s="1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8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4">
        <f t="shared" si="92"/>
        <v>42078.208333333328</v>
      </c>
      <c r="O981" s="14">
        <f t="shared" si="93"/>
        <v>42084.208333333328</v>
      </c>
      <c r="P981" t="b">
        <v>0</v>
      </c>
      <c r="Q981" t="b">
        <v>0</v>
      </c>
      <c r="R981" s="10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8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4">
        <f t="shared" si="92"/>
        <v>42307.208333333328</v>
      </c>
      <c r="O982" s="14">
        <f t="shared" si="93"/>
        <v>42312.25</v>
      </c>
      <c r="P982" t="b">
        <v>1</v>
      </c>
      <c r="Q982" t="b">
        <v>0</v>
      </c>
      <c r="R982" s="10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8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4">
        <f t="shared" si="92"/>
        <v>43094.25</v>
      </c>
      <c r="O983" s="14">
        <f t="shared" si="93"/>
        <v>43127.25</v>
      </c>
      <c r="P983" t="b">
        <v>0</v>
      </c>
      <c r="Q983" t="b">
        <v>0</v>
      </c>
      <c r="R983" s="10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8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4">
        <f t="shared" si="92"/>
        <v>40743.208333333336</v>
      </c>
      <c r="O984" s="14">
        <f t="shared" si="93"/>
        <v>40745.208333333336</v>
      </c>
      <c r="P984" t="b">
        <v>0</v>
      </c>
      <c r="Q984" t="b">
        <v>1</v>
      </c>
      <c r="R984" s="10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8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4">
        <f t="shared" si="92"/>
        <v>43681.208333333328</v>
      </c>
      <c r="O985" s="14">
        <f t="shared" si="93"/>
        <v>43696.208333333328</v>
      </c>
      <c r="P985" t="b">
        <v>0</v>
      </c>
      <c r="Q985" t="b">
        <v>0</v>
      </c>
      <c r="R985" s="10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8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4">
        <f t="shared" si="92"/>
        <v>43716.208333333328</v>
      </c>
      <c r="O986" s="14">
        <f t="shared" si="93"/>
        <v>43742.208333333328</v>
      </c>
      <c r="P986" t="b">
        <v>0</v>
      </c>
      <c r="Q986" t="b">
        <v>0</v>
      </c>
      <c r="R986" s="10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8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4">
        <f t="shared" si="92"/>
        <v>41614.25</v>
      </c>
      <c r="O987" s="14">
        <f t="shared" si="93"/>
        <v>41640.25</v>
      </c>
      <c r="P987" t="b">
        <v>0</v>
      </c>
      <c r="Q987" t="b">
        <v>1</v>
      </c>
      <c r="R987" s="10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8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4">
        <f t="shared" si="92"/>
        <v>40638.208333333336</v>
      </c>
      <c r="O988" s="14">
        <f t="shared" si="93"/>
        <v>40652.208333333336</v>
      </c>
      <c r="P988" t="b">
        <v>0</v>
      </c>
      <c r="Q988" t="b">
        <v>0</v>
      </c>
      <c r="R988" s="10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8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4">
        <f t="shared" si="92"/>
        <v>42852.208333333328</v>
      </c>
      <c r="O989" s="14">
        <f t="shared" si="93"/>
        <v>42866.208333333328</v>
      </c>
      <c r="P989" t="b">
        <v>0</v>
      </c>
      <c r="Q989" t="b">
        <v>0</v>
      </c>
      <c r="R989" s="10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8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4">
        <f t="shared" si="92"/>
        <v>42686.25</v>
      </c>
      <c r="O990" s="14">
        <f t="shared" si="93"/>
        <v>42707.25</v>
      </c>
      <c r="P990" t="b">
        <v>0</v>
      </c>
      <c r="Q990" t="b">
        <v>0</v>
      </c>
      <c r="R990" s="1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8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4">
        <f t="shared" si="92"/>
        <v>43571.208333333328</v>
      </c>
      <c r="O991" s="14">
        <f t="shared" si="93"/>
        <v>43576.208333333328</v>
      </c>
      <c r="P991" t="b">
        <v>0</v>
      </c>
      <c r="Q991" t="b">
        <v>0</v>
      </c>
      <c r="R991" s="10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8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4">
        <f t="shared" si="92"/>
        <v>42432.25</v>
      </c>
      <c r="O992" s="14">
        <f t="shared" si="93"/>
        <v>42454.208333333328</v>
      </c>
      <c r="P992" t="b">
        <v>0</v>
      </c>
      <c r="Q992" t="b">
        <v>1</v>
      </c>
      <c r="R992" s="10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8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4">
        <f t="shared" si="92"/>
        <v>41907.208333333336</v>
      </c>
      <c r="O993" s="14">
        <f t="shared" si="93"/>
        <v>41911.208333333336</v>
      </c>
      <c r="P993" t="b">
        <v>0</v>
      </c>
      <c r="Q993" t="b">
        <v>1</v>
      </c>
      <c r="R993" s="10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8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4">
        <f t="shared" si="92"/>
        <v>43227.208333333328</v>
      </c>
      <c r="O994" s="14">
        <f t="shared" si="93"/>
        <v>43241.208333333328</v>
      </c>
      <c r="P994" t="b">
        <v>0</v>
      </c>
      <c r="Q994" t="b">
        <v>1</v>
      </c>
      <c r="R994" s="10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8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4">
        <f t="shared" si="92"/>
        <v>42362.25</v>
      </c>
      <c r="O995" s="14">
        <f t="shared" si="93"/>
        <v>42379.25</v>
      </c>
      <c r="P995" t="b">
        <v>0</v>
      </c>
      <c r="Q995" t="b">
        <v>1</v>
      </c>
      <c r="R995" s="10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8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4">
        <f t="shared" si="92"/>
        <v>41929.208333333336</v>
      </c>
      <c r="O996" s="14">
        <f t="shared" si="93"/>
        <v>41935.208333333336</v>
      </c>
      <c r="P996" t="b">
        <v>0</v>
      </c>
      <c r="Q996" t="b">
        <v>1</v>
      </c>
      <c r="R996" s="10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8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4">
        <f t="shared" si="92"/>
        <v>43408.208333333328</v>
      </c>
      <c r="O997" s="14">
        <f t="shared" si="93"/>
        <v>43437.25</v>
      </c>
      <c r="P997" t="b">
        <v>0</v>
      </c>
      <c r="Q997" t="b">
        <v>1</v>
      </c>
      <c r="R997" s="10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8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4">
        <f t="shared" si="92"/>
        <v>41276.25</v>
      </c>
      <c r="O998" s="14">
        <f t="shared" si="93"/>
        <v>41306.25</v>
      </c>
      <c r="P998" t="b">
        <v>0</v>
      </c>
      <c r="Q998" t="b">
        <v>0</v>
      </c>
      <c r="R998" s="10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8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4">
        <f t="shared" si="92"/>
        <v>41659.25</v>
      </c>
      <c r="O999" s="14">
        <f t="shared" si="93"/>
        <v>41664.25</v>
      </c>
      <c r="P999" t="b">
        <v>0</v>
      </c>
      <c r="Q999" t="b">
        <v>0</v>
      </c>
      <c r="R999" s="10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8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4">
        <f t="shared" si="92"/>
        <v>40220.25</v>
      </c>
      <c r="O1000" s="14">
        <f t="shared" si="93"/>
        <v>40234.25</v>
      </c>
      <c r="P1000" t="b">
        <v>0</v>
      </c>
      <c r="Q1000" t="b">
        <v>1</v>
      </c>
      <c r="R1000" s="1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8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4">
        <f t="shared" si="92"/>
        <v>42550.208333333328</v>
      </c>
      <c r="O1001" s="14">
        <f t="shared" si="93"/>
        <v>42557.208333333328</v>
      </c>
      <c r="P1001" t="b">
        <v>0</v>
      </c>
      <c r="Q1001" t="b">
        <v>0</v>
      </c>
      <c r="R1001" s="10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ontainsText" dxfId="3" priority="2" operator="containsText" text="failed">
      <formula>NOT(ISERROR(SEARCH("failed",G1)))</formula>
    </cfRule>
    <cfRule type="containsText" dxfId="2" priority="3" operator="containsText" text="successful">
      <formula>NOT(ISERROR(SEARCH("successful",G1)))</formula>
    </cfRule>
    <cfRule type="containsText" dxfId="1" priority="4" operator="containsText" text="canceled">
      <formula>NOT(ISERROR(SEARCH("canceled",G1)))</formula>
    </cfRule>
    <cfRule type="containsText" dxfId="0" priority="5" operator="containsText" text="live">
      <formula>NOT(ISERROR(SEARCH("live",G1)))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0AFD7-0840-B040-9CBE-EC9CC118D5C8}">
  <dimension ref="A1:F14"/>
  <sheetViews>
    <sheetView topLeftCell="A2" workbookViewId="0">
      <selection activeCell="G28" sqref="G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2" t="s">
        <v>6</v>
      </c>
      <c r="B1" t="s">
        <v>2046</v>
      </c>
    </row>
    <row r="3" spans="1:6" x14ac:dyDescent="0.2">
      <c r="A3" s="12" t="s">
        <v>2045</v>
      </c>
      <c r="B3" s="12" t="s">
        <v>2044</v>
      </c>
    </row>
    <row r="4" spans="1:6" x14ac:dyDescent="0.2">
      <c r="A4" s="12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13" t="s">
        <v>2035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">
      <c r="A6" s="13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">
      <c r="A7" s="13" t="s">
        <v>2036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">
      <c r="A8" s="13" t="s">
        <v>2037</v>
      </c>
      <c r="B8" s="11"/>
      <c r="C8" s="11"/>
      <c r="D8" s="11"/>
      <c r="E8" s="11">
        <v>4</v>
      </c>
      <c r="F8" s="11">
        <v>4</v>
      </c>
    </row>
    <row r="9" spans="1:6" x14ac:dyDescent="0.2">
      <c r="A9" s="13" t="s">
        <v>2038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">
      <c r="A10" s="13" t="s">
        <v>2039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">
      <c r="A11" s="13" t="s">
        <v>2040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">
      <c r="A12" s="13" t="s">
        <v>2041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">
      <c r="A13" s="13" t="s">
        <v>2042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">
      <c r="A14" s="13" t="s">
        <v>2043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694E1-6435-9848-A126-7B81C3B973B1}">
  <dimension ref="A1:F30"/>
  <sheetViews>
    <sheetView zoomScale="86" workbookViewId="0">
      <selection activeCell="H31" sqref="H3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2" t="s">
        <v>6</v>
      </c>
      <c r="B1" t="s">
        <v>2046</v>
      </c>
    </row>
    <row r="2" spans="1:6" x14ac:dyDescent="0.2">
      <c r="A2" s="12" t="s">
        <v>2031</v>
      </c>
      <c r="B2" t="s">
        <v>2046</v>
      </c>
    </row>
    <row r="4" spans="1:6" x14ac:dyDescent="0.2">
      <c r="A4" s="12" t="s">
        <v>2045</v>
      </c>
      <c r="B4" s="12" t="s">
        <v>2044</v>
      </c>
    </row>
    <row r="5" spans="1:6" x14ac:dyDescent="0.2">
      <c r="A5" s="12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13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">
      <c r="A7" s="13" t="s">
        <v>2048</v>
      </c>
      <c r="B7" s="11"/>
      <c r="C7" s="11"/>
      <c r="D7" s="11"/>
      <c r="E7" s="11">
        <v>4</v>
      </c>
      <c r="F7" s="11">
        <v>4</v>
      </c>
    </row>
    <row r="8" spans="1:6" x14ac:dyDescent="0.2">
      <c r="A8" s="13" t="s">
        <v>2049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">
      <c r="A9" s="13" t="s">
        <v>2050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">
      <c r="A10" s="13" t="s">
        <v>2051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">
      <c r="A11" s="13" t="s">
        <v>2052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">
      <c r="A12" s="13" t="s">
        <v>2053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">
      <c r="A13" s="13" t="s">
        <v>2054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">
      <c r="A14" s="13" t="s">
        <v>2055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">
      <c r="A15" s="13" t="s">
        <v>2056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">
      <c r="A16" s="13" t="s">
        <v>2057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">
      <c r="A17" s="13" t="s">
        <v>2058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">
      <c r="A18" s="13" t="s">
        <v>2059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">
      <c r="A19" s="13" t="s">
        <v>2060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">
      <c r="A20" s="13" t="s">
        <v>2061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">
      <c r="A21" s="13" t="s">
        <v>2062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">
      <c r="A22" s="13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">
      <c r="A23" s="13" t="s">
        <v>2064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">
      <c r="A24" s="13" t="s">
        <v>2065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">
      <c r="A25" s="13" t="s">
        <v>2066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">
      <c r="A26" s="13" t="s">
        <v>2067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">
      <c r="A27" s="13" t="s">
        <v>2068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">
      <c r="A28" s="13" t="s">
        <v>2069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">
      <c r="A29" s="13" t="s">
        <v>2070</v>
      </c>
      <c r="B29" s="11"/>
      <c r="C29" s="11"/>
      <c r="D29" s="11"/>
      <c r="E29" s="11">
        <v>3</v>
      </c>
      <c r="F29" s="11">
        <v>3</v>
      </c>
    </row>
    <row r="30" spans="1:6" x14ac:dyDescent="0.2">
      <c r="A30" s="13" t="s">
        <v>2043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2BD7-AEFE-594E-99C9-876524CBA265}">
  <dimension ref="A1:E18"/>
  <sheetViews>
    <sheetView workbookViewId="0">
      <selection activeCell="I25" sqref="I2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8" width="29.33203125" bestFit="1" customWidth="1"/>
    <col min="9" max="9" width="20.5" bestFit="1" customWidth="1"/>
    <col min="10" max="10" width="34.1640625" bestFit="1" customWidth="1"/>
  </cols>
  <sheetData>
    <row r="1" spans="1:5" x14ac:dyDescent="0.2">
      <c r="A1" s="12" t="s">
        <v>2031</v>
      </c>
      <c r="B1" t="s">
        <v>2046</v>
      </c>
    </row>
    <row r="2" spans="1:5" x14ac:dyDescent="0.2">
      <c r="A2" s="12" t="s">
        <v>2085</v>
      </c>
      <c r="B2" t="s">
        <v>2046</v>
      </c>
    </row>
    <row r="4" spans="1:5" x14ac:dyDescent="0.2">
      <c r="A4" s="12" t="s">
        <v>2045</v>
      </c>
      <c r="B4" s="12" t="s">
        <v>2044</v>
      </c>
    </row>
    <row r="5" spans="1:5" x14ac:dyDescent="0.2">
      <c r="A5" s="12" t="s">
        <v>2034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15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">
      <c r="A7" s="15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">
      <c r="A8" s="15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">
      <c r="A9" s="15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">
      <c r="A10" s="15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">
      <c r="A11" s="15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">
      <c r="A12" s="15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">
      <c r="A13" s="15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">
      <c r="A14" s="15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">
      <c r="A15" s="15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">
      <c r="A16" s="15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">
      <c r="A17" s="15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">
      <c r="A18" s="15" t="s">
        <v>2043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Outcome by Category</vt:lpstr>
      <vt:lpstr>Outcome by Sub</vt:lpstr>
      <vt:lpstr>Outcome by Creation Date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2022-06-16T22:43:20Z</dcterms:modified>
</cp:coreProperties>
</file>