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obog\Documents\skola\projects\2019-CSAT-doprava-2020\code\aircraft-maintenance-planning-system\aircraft-maintenance-planning-model\example-instance-data\ata-vs-groups\"/>
    </mc:Choice>
  </mc:AlternateContent>
  <xr:revisionPtr revIDLastSave="0" documentId="13_ncr:1_{BE393526-AB54-463B-BCDF-9C7FB3A1203A}" xr6:coauthVersionLast="45" xr6:coauthVersionMax="45" xr10:uidLastSave="{00000000-0000-0000-0000-000000000000}"/>
  <bookViews>
    <workbookView xWindow="-108" yWindow="-108" windowWidth="23256" windowHeight="12576" xr2:uid="{5ACFA8DC-B006-424A-997D-96B1830952BA}"/>
  </bookViews>
  <sheets>
    <sheet name="ata-csat-groups" sheetId="4" r:id="rId1"/>
    <sheet name="groups" sheetId="5" r:id="rId2"/>
  </sheets>
  <definedNames>
    <definedName name="_xlnm._FilterDatabase" localSheetId="1" hidden="1">groups!$A$1:$C$8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</calcChain>
</file>

<file path=xl/sharedStrings.xml><?xml version="1.0" encoding="utf-8"?>
<sst xmlns="http://schemas.openxmlformats.org/spreadsheetml/2006/main" count="218" uniqueCount="126">
  <si>
    <t>GENERAL</t>
  </si>
  <si>
    <t>MAINTENANCE POLICY</t>
  </si>
  <si>
    <t>OPERATIONS</t>
  </si>
  <si>
    <t>SUPPORT</t>
  </si>
  <si>
    <t>AIRWORTHINESS LIMITATIONS</t>
  </si>
  <si>
    <t>TIME LIMITS/MAINTENANCE CHECKS</t>
  </si>
  <si>
    <t>DIMENSIONS AND AREAS</t>
  </si>
  <si>
    <t>LIFTING AND SHORING</t>
  </si>
  <si>
    <t>LEVELING AND WEIGHING</t>
  </si>
  <si>
    <t>TOWING AND TAXIING</t>
  </si>
  <si>
    <t>PARKING, MOORING, STORAGE AND RETURN TO SERVICE</t>
  </si>
  <si>
    <t>PLACARDS AND MARKINGS</t>
  </si>
  <si>
    <t>SERVICING</t>
  </si>
  <si>
    <t>HARDWARE AND GENERAL TOOLS</t>
  </si>
  <si>
    <t>AIRCREW INFORMATION</t>
  </si>
  <si>
    <t>CHANGE OF ROLE</t>
  </si>
  <si>
    <t>VIBRATION AND NOISE ANALYSIS (HELICOPTER ONLY)</t>
  </si>
  <si>
    <t>STANDARD PRACTICES- AIRFRAME</t>
  </si>
  <si>
    <t>AIR CONDITIONING</t>
  </si>
  <si>
    <t>AUTO FLIGHT</t>
  </si>
  <si>
    <t>COMMUNICATION</t>
  </si>
  <si>
    <t>ELECTRICAL POWER</t>
  </si>
  <si>
    <t>EQUIPMENT /FURNISHINGS</t>
  </si>
  <si>
    <t>FIRE PROTECTION</t>
  </si>
  <si>
    <t>FLIGHT CONTROLS</t>
  </si>
  <si>
    <t>FUEL</t>
  </si>
  <si>
    <t>HYDRAULIC POWER</t>
  </si>
  <si>
    <t>ICE AND RAIN PROTECTION</t>
  </si>
  <si>
    <t>INDICATING / RECORDING SYSTEM</t>
  </si>
  <si>
    <t>LANDING GEAR</t>
  </si>
  <si>
    <t>LIGHTS</t>
  </si>
  <si>
    <t>NAVIGATION</t>
  </si>
  <si>
    <t>OXYGEN</t>
  </si>
  <si>
    <t>PNEUMATIC</t>
  </si>
  <si>
    <t>VACUUM</t>
  </si>
  <si>
    <t>WATER / WASTE</t>
  </si>
  <si>
    <t>ELECTRICAL - ELECTRONIC PANELS AND MULTIPURPOSE COMPONENTS</t>
  </si>
  <si>
    <t>MULTISYSTEM</t>
  </si>
  <si>
    <t>WATER BALLAST</t>
  </si>
  <si>
    <t>INTEGRATED MODULAR AVIONICS</t>
  </si>
  <si>
    <t>CABIN SYSTEMS</t>
  </si>
  <si>
    <t>ONBOARD MAINTENANCE SYSTEMS (OMS)</t>
  </si>
  <si>
    <t>INFORMATION SYSTEMS</t>
  </si>
  <si>
    <t>INERT GAS SYSTEM</t>
  </si>
  <si>
    <t>IN FLIGHT FUEL DISPENSING</t>
  </si>
  <si>
    <t>AIRBORNE AUXILIARY POWER</t>
  </si>
  <si>
    <t>CARGO AND ACCESSORY COMPARTMENTS</t>
  </si>
  <si>
    <t>STANDARD PRACTICES AND STRUCTURES - GENERAL</t>
  </si>
  <si>
    <t>DOORS</t>
  </si>
  <si>
    <t>FUSELAGE</t>
  </si>
  <si>
    <t>NACELLES/PYLONS</t>
  </si>
  <si>
    <t>STABILIZERS</t>
  </si>
  <si>
    <t>WINDOWS</t>
  </si>
  <si>
    <t>WINGS</t>
  </si>
  <si>
    <t>STANDARD PRACTICES - PROP./ROTOR</t>
  </si>
  <si>
    <t>PROPELLERS/ PROPULSORS</t>
  </si>
  <si>
    <t>MAIN ROTOR(S)</t>
  </si>
  <si>
    <t>MAIN ROTOR DRIVE(S)</t>
  </si>
  <si>
    <t>TAIL ROTOR</t>
  </si>
  <si>
    <t>TAIL ROTOR DRIVE</t>
  </si>
  <si>
    <t>FOLDING BLADES/PYLON</t>
  </si>
  <si>
    <t>ROTORS FLIGHT CONTROL</t>
  </si>
  <si>
    <t>POWER PLANT</t>
  </si>
  <si>
    <t>ENGINE</t>
  </si>
  <si>
    <t>ENGINE - TURBINE/TURBOPROP, DUCTED FAN/UNDUCTED FAN</t>
  </si>
  <si>
    <t>ENGINE - RECIPROCATING</t>
  </si>
  <si>
    <t>ENGINE - FUEL AND CONTROL</t>
  </si>
  <si>
    <t>IGNITION</t>
  </si>
  <si>
    <t>BLEED AIR</t>
  </si>
  <si>
    <t>ENGINE CONTROLS</t>
  </si>
  <si>
    <t>ENGINE INDICATING</t>
  </si>
  <si>
    <t>EXHAUST</t>
  </si>
  <si>
    <t>OIL</t>
  </si>
  <si>
    <t>STARTING</t>
  </si>
  <si>
    <t>TURBINES (RECIPROCATING ENGINES)</t>
  </si>
  <si>
    <t>WATER INJECTION</t>
  </si>
  <si>
    <t>ACCESSORY GEAR BOX (ENGINE DRIVEN)</t>
  </si>
  <si>
    <t>PROPULSION AUGMENTATION</t>
  </si>
  <si>
    <t>FUEL CELL SYSTEMS</t>
  </si>
  <si>
    <t>CHARTS</t>
  </si>
  <si>
    <t>WIRING REPORTING</t>
  </si>
  <si>
    <t>FLIGHT SIMULATOR SYSTEMS</t>
  </si>
  <si>
    <t>FLIGHT SIMULATOR CUING SYSTEM</t>
  </si>
  <si>
    <t>ELECTRICAL POWER MULTIPLEXING</t>
  </si>
  <si>
    <t>SURVEILLANCE</t>
  </si>
  <si>
    <t>WEAPON SYSTEM</t>
  </si>
  <si>
    <t>CREW ESCAPE AND SAFETY</t>
  </si>
  <si>
    <t>MISSILES, DRONES AND TELEMETRY</t>
  </si>
  <si>
    <t>METEOROLOGICAL AND ATMOSPHERIC RESEARCH</t>
  </si>
  <si>
    <t>ELECTRONIC WARFARE SYSTEM</t>
  </si>
  <si>
    <t>05</t>
  </si>
  <si>
    <t>06</t>
  </si>
  <si>
    <t>07</t>
  </si>
  <si>
    <t>08</t>
  </si>
  <si>
    <t>09</t>
  </si>
  <si>
    <t>Aircraft General</t>
  </si>
  <si>
    <t>MECH-INT</t>
  </si>
  <si>
    <t>AVIO</t>
  </si>
  <si>
    <t>MECH-EXT</t>
  </si>
  <si>
    <t>MECH-LDG</t>
  </si>
  <si>
    <t>MECH-ENG</t>
  </si>
  <si>
    <t>72T</t>
  </si>
  <si>
    <t>72R</t>
  </si>
  <si>
    <t>PECULIAR MILITARY CHAPTERS</t>
  </si>
  <si>
    <t>ataChapterId</t>
  </si>
  <si>
    <t>ataChapterName</t>
  </si>
  <si>
    <t>groups label</t>
  </si>
  <si>
    <t>alternative label</t>
  </si>
  <si>
    <t>INT</t>
  </si>
  <si>
    <t>EXT</t>
  </si>
  <si>
    <t>LDG</t>
  </si>
  <si>
    <t>ENG</t>
  </si>
  <si>
    <t>interior (INT) mechanic group</t>
  </si>
  <si>
    <t>avionics (AVIO) mechanic group</t>
  </si>
  <si>
    <t>exterior (EXT) mechanic group</t>
  </si>
  <si>
    <t>landing gear (LDG) mechanic_group</t>
  </si>
  <si>
    <t>engine (ENG) mechanic group</t>
  </si>
  <si>
    <t>PMC</t>
  </si>
  <si>
    <t>groupName</t>
  </si>
  <si>
    <t>groupCode</t>
  </si>
  <si>
    <t>AG</t>
  </si>
  <si>
    <t>00</t>
  </si>
  <si>
    <t>01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</si>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</sst>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49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2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4B6-FB59-4357-9AFE-DBC4112706DE}">
  <dimension ref="A1:D91"/>
  <sheetViews>
    <sheetView tabSelected="1" workbookViewId="0">
      <selection activeCell="A2" sqref="A1:D91"/>
    </sheetView>
  </sheetViews>
  <sheetFormatPr defaultRowHeight="14.4" x14ac:dyDescent="0.3"/>
  <cols>
    <col min="1" max="1" width="18.33203125" style="2" customWidth="1"/>
    <col min="2" max="2" width="39.44140625" style="2" customWidth="1"/>
    <col min="3" max="3" width="18.33203125" style="2" customWidth="1"/>
    <col min="4" max="4" width="12" customWidth="1"/>
  </cols>
  <sheetData>
    <row r="1" spans="1:4" ht="15" thickBot="1" x14ac:dyDescent="0.35">
      <c r="A1" s="5" t="s">
        <v>104</v>
      </c>
      <c r="B1" s="1" t="s">
        <v>105</v>
      </c>
      <c r="C1" s="1" t="s">
        <v>118</v>
      </c>
      <c r="D1" s="4" t="s">
        <v>119</v>
      </c>
    </row>
    <row r="2" spans="1:4" ht="15" customHeight="1" thickBot="1" x14ac:dyDescent="0.35">
      <c r="A2" s="6" t="s">
        <v>121</v>
      </c>
      <c r="B2" s="1" t="s">
        <v>0</v>
      </c>
      <c r="C2" s="1" t="s">
        <v>95</v>
      </c>
      <c r="D2" t="str">
        <f>VLOOKUP(C2,groups!A$2:C$8,3,FALSE)</f>
        <v>AG</v>
      </c>
    </row>
    <row r="3" spans="1:4" ht="15" customHeight="1" thickBot="1" x14ac:dyDescent="0.35">
      <c r="A3" s="6" t="s">
        <v>122</v>
      </c>
      <c r="B3" s="1" t="s">
        <v>1</v>
      </c>
      <c r="C3" s="1" t="s">
        <v>95</v>
      </c>
      <c r="D3" t="str">
        <f>VLOOKUP(C3,groups!A$2:C$8,3,FALSE)</f>
        <v>AG</v>
      </c>
    </row>
    <row r="4" spans="1:4" ht="15" customHeight="1" thickBot="1" x14ac:dyDescent="0.35">
      <c r="A4" s="6" t="s">
        <v>123</v>
      </c>
      <c r="B4" s="1" t="s">
        <v>2</v>
      </c>
      <c r="C4" s="1" t="s">
        <v>95</v>
      </c>
      <c r="D4" t="str">
        <f>VLOOKUP(C4,groups!A$2:C$8,3,FALSE)</f>
        <v>AG</v>
      </c>
    </row>
    <row r="5" spans="1:4" ht="15" customHeight="1" thickBot="1" x14ac:dyDescent="0.35">
      <c r="A5" s="6" t="s">
        <v>124</v>
      </c>
      <c r="B5" s="1" t="s">
        <v>3</v>
      </c>
      <c r="C5" s="1" t="s">
        <v>95</v>
      </c>
      <c r="D5" t="str">
        <f>VLOOKUP(C5,groups!A$2:C$8,3,FALSE)</f>
        <v>AG</v>
      </c>
    </row>
    <row r="6" spans="1:4" ht="15" customHeight="1" thickBot="1" x14ac:dyDescent="0.35">
      <c r="A6" s="6" t="s">
        <v>125</v>
      </c>
      <c r="B6" s="1" t="s">
        <v>4</v>
      </c>
      <c r="C6" s="1" t="s">
        <v>95</v>
      </c>
      <c r="D6" t="str">
        <f>VLOOKUP(C6,groups!A$2:C$8,3,FALSE)</f>
        <v>AG</v>
      </c>
    </row>
    <row r="7" spans="1:4" ht="15" customHeight="1" thickBot="1" x14ac:dyDescent="0.35">
      <c r="A7" s="6" t="s">
        <v>90</v>
      </c>
      <c r="B7" s="1" t="s">
        <v>5</v>
      </c>
      <c r="C7" s="1" t="s">
        <v>95</v>
      </c>
      <c r="D7" t="str">
        <f>VLOOKUP(C7,groups!A$2:C$8,3,FALSE)</f>
        <v>AG</v>
      </c>
    </row>
    <row r="8" spans="1:4" ht="15" customHeight="1" thickBot="1" x14ac:dyDescent="0.35">
      <c r="A8" s="6" t="s">
        <v>91</v>
      </c>
      <c r="B8" s="1" t="s">
        <v>6</v>
      </c>
      <c r="C8" s="1" t="s">
        <v>95</v>
      </c>
      <c r="D8" t="str">
        <f>VLOOKUP(C8,groups!A$2:C$8,3,FALSE)</f>
        <v>AG</v>
      </c>
    </row>
    <row r="9" spans="1:4" ht="15" customHeight="1" thickBot="1" x14ac:dyDescent="0.35">
      <c r="A9" s="6" t="s">
        <v>92</v>
      </c>
      <c r="B9" s="1" t="s">
        <v>7</v>
      </c>
      <c r="C9" s="1" t="s">
        <v>95</v>
      </c>
      <c r="D9" t="str">
        <f>VLOOKUP(C9,groups!A$2:C$8,3,FALSE)</f>
        <v>AG</v>
      </c>
    </row>
    <row r="10" spans="1:4" ht="15" customHeight="1" thickBot="1" x14ac:dyDescent="0.35">
      <c r="A10" s="6" t="s">
        <v>93</v>
      </c>
      <c r="B10" s="1" t="s">
        <v>8</v>
      </c>
      <c r="C10" s="1" t="s">
        <v>95</v>
      </c>
      <c r="D10" t="str">
        <f>VLOOKUP(C10,groups!A$2:C$8,3,FALSE)</f>
        <v>AG</v>
      </c>
    </row>
    <row r="11" spans="1:4" ht="15" customHeight="1" thickBot="1" x14ac:dyDescent="0.35">
      <c r="A11" s="6" t="s">
        <v>94</v>
      </c>
      <c r="B11" s="1" t="s">
        <v>9</v>
      </c>
      <c r="C11" s="1" t="s">
        <v>95</v>
      </c>
      <c r="D11" t="str">
        <f>VLOOKUP(C11,groups!A$2:C$8,3,FALSE)</f>
        <v>AG</v>
      </c>
    </row>
    <row r="12" spans="1:4" ht="15" customHeight="1" thickBot="1" x14ac:dyDescent="0.35">
      <c r="A12" s="3">
        <v>10</v>
      </c>
      <c r="B12" s="1" t="s">
        <v>10</v>
      </c>
      <c r="C12" s="1" t="s">
        <v>95</v>
      </c>
      <c r="D12" t="str">
        <f>VLOOKUP(C12,groups!A$2:C$8,3,FALSE)</f>
        <v>AG</v>
      </c>
    </row>
    <row r="13" spans="1:4" ht="15" customHeight="1" thickBot="1" x14ac:dyDescent="0.35">
      <c r="A13" s="3">
        <v>11</v>
      </c>
      <c r="B13" s="1" t="s">
        <v>11</v>
      </c>
      <c r="C13" s="1" t="s">
        <v>95</v>
      </c>
      <c r="D13" t="str">
        <f>VLOOKUP(C13,groups!A$2:C$8,3,FALSE)</f>
        <v>AG</v>
      </c>
    </row>
    <row r="14" spans="1:4" ht="15" customHeight="1" thickBot="1" x14ac:dyDescent="0.35">
      <c r="A14" s="3">
        <v>12</v>
      </c>
      <c r="B14" s="1" t="s">
        <v>12</v>
      </c>
      <c r="C14" s="1" t="s">
        <v>95</v>
      </c>
      <c r="D14" t="str">
        <f>VLOOKUP(C14,groups!A$2:C$8,3,FALSE)</f>
        <v>AG</v>
      </c>
    </row>
    <row r="15" spans="1:4" ht="15" customHeight="1" thickBot="1" x14ac:dyDescent="0.35">
      <c r="A15" s="3">
        <v>13</v>
      </c>
      <c r="B15" s="1" t="s">
        <v>13</v>
      </c>
      <c r="C15" s="1" t="s">
        <v>95</v>
      </c>
      <c r="D15" t="str">
        <f>VLOOKUP(C15,groups!A$2:C$8,3,FALSE)</f>
        <v>AG</v>
      </c>
    </row>
    <row r="16" spans="1:4" ht="15" customHeight="1" thickBot="1" x14ac:dyDescent="0.35">
      <c r="A16" s="3">
        <v>15</v>
      </c>
      <c r="B16" s="1" t="s">
        <v>14</v>
      </c>
      <c r="C16" s="1" t="s">
        <v>95</v>
      </c>
      <c r="D16" t="str">
        <f>VLOOKUP(C16,groups!A$2:C$8,3,FALSE)</f>
        <v>AG</v>
      </c>
    </row>
    <row r="17" spans="1:4" ht="15" customHeight="1" thickBot="1" x14ac:dyDescent="0.35">
      <c r="A17" s="3">
        <v>16</v>
      </c>
      <c r="B17" s="1" t="s">
        <v>15</v>
      </c>
      <c r="C17" s="1" t="s">
        <v>95</v>
      </c>
      <c r="D17" t="str">
        <f>VLOOKUP(C17,groups!A$2:C$8,3,FALSE)</f>
        <v>AG</v>
      </c>
    </row>
    <row r="18" spans="1:4" ht="15" customHeight="1" thickBot="1" x14ac:dyDescent="0.35">
      <c r="A18" s="3">
        <v>18</v>
      </c>
      <c r="B18" s="1" t="s">
        <v>16</v>
      </c>
      <c r="C18" s="1" t="s">
        <v>95</v>
      </c>
      <c r="D18" t="str">
        <f>VLOOKUP(C18,groups!A$2:C$8,3,FALSE)</f>
        <v>AG</v>
      </c>
    </row>
    <row r="19" spans="1:4" ht="15" customHeight="1" thickBot="1" x14ac:dyDescent="0.35">
      <c r="A19" s="3">
        <v>20</v>
      </c>
      <c r="B19" s="1" t="s">
        <v>17</v>
      </c>
      <c r="C19" s="1" t="s">
        <v>95</v>
      </c>
      <c r="D19" t="str">
        <f>VLOOKUP(C19,groups!A$2:C$8,3,FALSE)</f>
        <v>AG</v>
      </c>
    </row>
    <row r="20" spans="1:4" ht="15" customHeight="1" thickBot="1" x14ac:dyDescent="0.35">
      <c r="A20" s="3">
        <v>21</v>
      </c>
      <c r="B20" s="1" t="s">
        <v>18</v>
      </c>
      <c r="C20" s="1" t="s">
        <v>96</v>
      </c>
      <c r="D20" t="str">
        <f>VLOOKUP(C20,groups!A$2:C$8,3,FALSE)</f>
        <v>INT</v>
      </c>
    </row>
    <row r="21" spans="1:4" ht="15" customHeight="1" thickBot="1" x14ac:dyDescent="0.35">
      <c r="A21" s="3">
        <v>22</v>
      </c>
      <c r="B21" s="1" t="s">
        <v>19</v>
      </c>
      <c r="C21" s="1" t="s">
        <v>97</v>
      </c>
      <c r="D21" t="str">
        <f>VLOOKUP(C21,groups!A$2:C$8,3,FALSE)</f>
        <v>AVIO</v>
      </c>
    </row>
    <row r="22" spans="1:4" ht="15" customHeight="1" thickBot="1" x14ac:dyDescent="0.35">
      <c r="A22" s="3">
        <v>23</v>
      </c>
      <c r="B22" s="1" t="s">
        <v>20</v>
      </c>
      <c r="C22" s="1" t="s">
        <v>97</v>
      </c>
      <c r="D22" t="str">
        <f>VLOOKUP(C22,groups!A$2:C$8,3,FALSE)</f>
        <v>AVIO</v>
      </c>
    </row>
    <row r="23" spans="1:4" ht="15" customHeight="1" thickBot="1" x14ac:dyDescent="0.35">
      <c r="A23" s="3">
        <v>24</v>
      </c>
      <c r="B23" s="1" t="s">
        <v>21</v>
      </c>
      <c r="C23" s="1" t="s">
        <v>97</v>
      </c>
      <c r="D23" t="str">
        <f>VLOOKUP(C23,groups!A$2:C$8,3,FALSE)</f>
        <v>AVIO</v>
      </c>
    </row>
    <row r="24" spans="1:4" ht="15" customHeight="1" thickBot="1" x14ac:dyDescent="0.35">
      <c r="A24" s="3">
        <v>25</v>
      </c>
      <c r="B24" s="1" t="s">
        <v>22</v>
      </c>
      <c r="C24" s="1" t="s">
        <v>96</v>
      </c>
      <c r="D24" t="str">
        <f>VLOOKUP(C24,groups!A$2:C$8,3,FALSE)</f>
        <v>INT</v>
      </c>
    </row>
    <row r="25" spans="1:4" ht="15" customHeight="1" thickBot="1" x14ac:dyDescent="0.35">
      <c r="A25" s="3">
        <v>26</v>
      </c>
      <c r="B25" s="1" t="s">
        <v>23</v>
      </c>
      <c r="C25" s="1" t="s">
        <v>97</v>
      </c>
      <c r="D25" t="str">
        <f>VLOOKUP(C25,groups!A$2:C$8,3,FALSE)</f>
        <v>AVIO</v>
      </c>
    </row>
    <row r="26" spans="1:4" ht="15" customHeight="1" thickBot="1" x14ac:dyDescent="0.35">
      <c r="A26" s="3">
        <v>27</v>
      </c>
      <c r="B26" s="1" t="s">
        <v>24</v>
      </c>
      <c r="C26" s="1" t="s">
        <v>98</v>
      </c>
      <c r="D26" t="str">
        <f>VLOOKUP(C26,groups!A$2:C$8,3,FALSE)</f>
        <v>EXT</v>
      </c>
    </row>
    <row r="27" spans="1:4" ht="15" customHeight="1" thickBot="1" x14ac:dyDescent="0.35">
      <c r="A27" s="3">
        <v>28</v>
      </c>
      <c r="B27" s="1" t="s">
        <v>25</v>
      </c>
      <c r="C27" s="1" t="s">
        <v>98</v>
      </c>
      <c r="D27" t="str">
        <f>VLOOKUP(C27,groups!A$2:C$8,3,FALSE)</f>
        <v>EXT</v>
      </c>
    </row>
    <row r="28" spans="1:4" ht="15" customHeight="1" thickBot="1" x14ac:dyDescent="0.35">
      <c r="A28" s="3">
        <v>29</v>
      </c>
      <c r="B28" s="1" t="s">
        <v>26</v>
      </c>
      <c r="C28" s="1" t="s">
        <v>99</v>
      </c>
      <c r="D28" t="str">
        <f>VLOOKUP(C28,groups!A$2:C$8,3,FALSE)</f>
        <v>LDG</v>
      </c>
    </row>
    <row r="29" spans="1:4" ht="15" customHeight="1" thickBot="1" x14ac:dyDescent="0.35">
      <c r="A29" s="3">
        <v>30</v>
      </c>
      <c r="B29" s="1" t="s">
        <v>27</v>
      </c>
      <c r="C29" s="1" t="s">
        <v>97</v>
      </c>
      <c r="D29" t="str">
        <f>VLOOKUP(C29,groups!A$2:C$8,3,FALSE)</f>
        <v>AVIO</v>
      </c>
    </row>
    <row r="30" spans="1:4" ht="15" customHeight="1" thickBot="1" x14ac:dyDescent="0.35">
      <c r="A30" s="3">
        <v>31</v>
      </c>
      <c r="B30" s="1" t="s">
        <v>28</v>
      </c>
      <c r="C30" s="1" t="s">
        <v>97</v>
      </c>
      <c r="D30" t="str">
        <f>VLOOKUP(C30,groups!A$2:C$8,3,FALSE)</f>
        <v>AVIO</v>
      </c>
    </row>
    <row r="31" spans="1:4" ht="15" customHeight="1" thickBot="1" x14ac:dyDescent="0.35">
      <c r="A31" s="3">
        <v>32</v>
      </c>
      <c r="B31" s="1" t="s">
        <v>29</v>
      </c>
      <c r="C31" s="1" t="s">
        <v>99</v>
      </c>
      <c r="D31" t="str">
        <f>VLOOKUP(C31,groups!A$2:C$8,3,FALSE)</f>
        <v>LDG</v>
      </c>
    </row>
    <row r="32" spans="1:4" ht="15" customHeight="1" thickBot="1" x14ac:dyDescent="0.35">
      <c r="A32" s="3">
        <v>33</v>
      </c>
      <c r="B32" s="1" t="s">
        <v>30</v>
      </c>
      <c r="C32" s="1" t="s">
        <v>97</v>
      </c>
      <c r="D32" t="str">
        <f>VLOOKUP(C32,groups!A$2:C$8,3,FALSE)</f>
        <v>AVIO</v>
      </c>
    </row>
    <row r="33" spans="1:4" ht="15" customHeight="1" thickBot="1" x14ac:dyDescent="0.35">
      <c r="A33" s="3">
        <v>34</v>
      </c>
      <c r="B33" s="1" t="s">
        <v>31</v>
      </c>
      <c r="C33" s="1" t="s">
        <v>97</v>
      </c>
      <c r="D33" t="str">
        <f>VLOOKUP(C33,groups!A$2:C$8,3,FALSE)</f>
        <v>AVIO</v>
      </c>
    </row>
    <row r="34" spans="1:4" ht="15" customHeight="1" thickBot="1" x14ac:dyDescent="0.35">
      <c r="A34" s="3">
        <v>35</v>
      </c>
      <c r="B34" s="1" t="s">
        <v>32</v>
      </c>
      <c r="C34" s="1" t="s">
        <v>96</v>
      </c>
      <c r="D34" t="str">
        <f>VLOOKUP(C34,groups!A$2:C$8,3,FALSE)</f>
        <v>INT</v>
      </c>
    </row>
    <row r="35" spans="1:4" ht="15" customHeight="1" thickBot="1" x14ac:dyDescent="0.35">
      <c r="A35" s="3">
        <v>36</v>
      </c>
      <c r="B35" s="1" t="s">
        <v>33</v>
      </c>
      <c r="C35" s="1" t="s">
        <v>96</v>
      </c>
      <c r="D35" t="str">
        <f>VLOOKUP(C35,groups!A$2:C$8,3,FALSE)</f>
        <v>INT</v>
      </c>
    </row>
    <row r="36" spans="1:4" ht="15" customHeight="1" thickBot="1" x14ac:dyDescent="0.35">
      <c r="A36" s="3">
        <v>37</v>
      </c>
      <c r="B36" s="1" t="s">
        <v>34</v>
      </c>
      <c r="C36" s="1" t="s">
        <v>96</v>
      </c>
      <c r="D36" t="str">
        <f>VLOOKUP(C36,groups!A$2:C$8,3,FALSE)</f>
        <v>INT</v>
      </c>
    </row>
    <row r="37" spans="1:4" ht="15" customHeight="1" thickBot="1" x14ac:dyDescent="0.35">
      <c r="A37" s="3">
        <v>38</v>
      </c>
      <c r="B37" s="1" t="s">
        <v>35</v>
      </c>
      <c r="C37" s="1" t="s">
        <v>96</v>
      </c>
      <c r="D37" t="str">
        <f>VLOOKUP(C37,groups!A$2:C$8,3,FALSE)</f>
        <v>INT</v>
      </c>
    </row>
    <row r="38" spans="1:4" ht="15" customHeight="1" thickBot="1" x14ac:dyDescent="0.35">
      <c r="A38" s="3">
        <v>39</v>
      </c>
      <c r="B38" s="1" t="s">
        <v>36</v>
      </c>
      <c r="C38" s="1" t="s">
        <v>97</v>
      </c>
      <c r="D38" t="str">
        <f>VLOOKUP(C38,groups!A$2:C$8,3,FALSE)</f>
        <v>AVIO</v>
      </c>
    </row>
    <row r="39" spans="1:4" ht="15" customHeight="1" thickBot="1" x14ac:dyDescent="0.35">
      <c r="A39" s="3">
        <v>40</v>
      </c>
      <c r="B39" s="1" t="s">
        <v>37</v>
      </c>
      <c r="C39" s="1" t="s">
        <v>97</v>
      </c>
      <c r="D39" t="str">
        <f>VLOOKUP(C39,groups!A$2:C$8,3,FALSE)</f>
        <v>AVIO</v>
      </c>
    </row>
    <row r="40" spans="1:4" ht="15" customHeight="1" thickBot="1" x14ac:dyDescent="0.35">
      <c r="A40" s="3">
        <v>41</v>
      </c>
      <c r="B40" s="1" t="s">
        <v>38</v>
      </c>
      <c r="C40" s="1" t="s">
        <v>96</v>
      </c>
      <c r="D40" t="str">
        <f>VLOOKUP(C40,groups!A$2:C$8,3,FALSE)</f>
        <v>INT</v>
      </c>
    </row>
    <row r="41" spans="1:4" ht="15" customHeight="1" thickBot="1" x14ac:dyDescent="0.35">
      <c r="A41" s="3">
        <v>42</v>
      </c>
      <c r="B41" s="1" t="s">
        <v>39</v>
      </c>
      <c r="C41" s="1" t="s">
        <v>97</v>
      </c>
      <c r="D41" t="str">
        <f>VLOOKUP(C41,groups!A$2:C$8,3,FALSE)</f>
        <v>AVIO</v>
      </c>
    </row>
    <row r="42" spans="1:4" ht="15" customHeight="1" thickBot="1" x14ac:dyDescent="0.35">
      <c r="A42" s="3">
        <v>44</v>
      </c>
      <c r="B42" s="1" t="s">
        <v>40</v>
      </c>
      <c r="C42" s="1" t="s">
        <v>97</v>
      </c>
      <c r="D42" t="str">
        <f>VLOOKUP(C42,groups!A$2:C$8,3,FALSE)</f>
        <v>AVIO</v>
      </c>
    </row>
    <row r="43" spans="1:4" ht="15" customHeight="1" thickBot="1" x14ac:dyDescent="0.35">
      <c r="A43" s="3">
        <v>45</v>
      </c>
      <c r="B43" s="1" t="s">
        <v>41</v>
      </c>
      <c r="C43" s="1" t="s">
        <v>97</v>
      </c>
      <c r="D43" t="str">
        <f>VLOOKUP(C43,groups!A$2:C$8,3,FALSE)</f>
        <v>AVIO</v>
      </c>
    </row>
    <row r="44" spans="1:4" ht="15" customHeight="1" thickBot="1" x14ac:dyDescent="0.35">
      <c r="A44" s="3">
        <v>46</v>
      </c>
      <c r="B44" s="1" t="s">
        <v>42</v>
      </c>
      <c r="C44" s="1" t="s">
        <v>97</v>
      </c>
      <c r="D44" t="str">
        <f>VLOOKUP(C44,groups!A$2:C$8,3,FALSE)</f>
        <v>AVIO</v>
      </c>
    </row>
    <row r="45" spans="1:4" ht="15" customHeight="1" thickBot="1" x14ac:dyDescent="0.35">
      <c r="A45" s="3">
        <v>47</v>
      </c>
      <c r="B45" s="1" t="s">
        <v>43</v>
      </c>
      <c r="C45" s="1" t="s">
        <v>98</v>
      </c>
      <c r="D45" t="str">
        <f>VLOOKUP(C45,groups!A$2:C$8,3,FALSE)</f>
        <v>EXT</v>
      </c>
    </row>
    <row r="46" spans="1:4" ht="15" customHeight="1" thickBot="1" x14ac:dyDescent="0.35">
      <c r="A46" s="3">
        <v>48</v>
      </c>
      <c r="B46" s="1" t="s">
        <v>44</v>
      </c>
      <c r="C46" s="1" t="s">
        <v>98</v>
      </c>
      <c r="D46" t="str">
        <f>VLOOKUP(C46,groups!A$2:C$8,3,FALSE)</f>
        <v>EXT</v>
      </c>
    </row>
    <row r="47" spans="1:4" ht="15" customHeight="1" thickBot="1" x14ac:dyDescent="0.35">
      <c r="A47" s="3">
        <v>49</v>
      </c>
      <c r="B47" s="1" t="s">
        <v>45</v>
      </c>
      <c r="C47" s="1" t="s">
        <v>100</v>
      </c>
      <c r="D47" t="str">
        <f>VLOOKUP(C47,groups!A$2:C$8,3,FALSE)</f>
        <v>ENG</v>
      </c>
    </row>
    <row r="48" spans="1:4" ht="15" customHeight="1" thickBot="1" x14ac:dyDescent="0.35">
      <c r="A48" s="3">
        <v>50</v>
      </c>
      <c r="B48" s="1" t="s">
        <v>46</v>
      </c>
      <c r="C48" s="1" t="s">
        <v>96</v>
      </c>
      <c r="D48" t="str">
        <f>VLOOKUP(C48,groups!A$2:C$8,3,FALSE)</f>
        <v>INT</v>
      </c>
    </row>
    <row r="49" spans="1:4" ht="15" customHeight="1" thickBot="1" x14ac:dyDescent="0.35">
      <c r="A49" s="3">
        <v>51</v>
      </c>
      <c r="B49" s="1" t="s">
        <v>47</v>
      </c>
      <c r="C49" s="1" t="s">
        <v>95</v>
      </c>
      <c r="D49" t="str">
        <f>VLOOKUP(C49,groups!A$2:C$8,3,FALSE)</f>
        <v>AG</v>
      </c>
    </row>
    <row r="50" spans="1:4" ht="15" customHeight="1" thickBot="1" x14ac:dyDescent="0.35">
      <c r="A50" s="3">
        <v>52</v>
      </c>
      <c r="B50" s="1" t="s">
        <v>48</v>
      </c>
      <c r="C50" s="1" t="s">
        <v>96</v>
      </c>
      <c r="D50" t="str">
        <f>VLOOKUP(C50,groups!A$2:C$8,3,FALSE)</f>
        <v>INT</v>
      </c>
    </row>
    <row r="51" spans="1:4" ht="15" customHeight="1" thickBot="1" x14ac:dyDescent="0.35">
      <c r="A51" s="3">
        <v>53</v>
      </c>
      <c r="B51" s="1" t="s">
        <v>49</v>
      </c>
      <c r="C51" s="1" t="s">
        <v>98</v>
      </c>
      <c r="D51" t="str">
        <f>VLOOKUP(C51,groups!A$2:C$8,3,FALSE)</f>
        <v>EXT</v>
      </c>
    </row>
    <row r="52" spans="1:4" ht="15" customHeight="1" thickBot="1" x14ac:dyDescent="0.35">
      <c r="A52" s="3">
        <v>54</v>
      </c>
      <c r="B52" s="1" t="s">
        <v>50</v>
      </c>
      <c r="C52" s="1" t="s">
        <v>100</v>
      </c>
      <c r="D52" t="str">
        <f>VLOOKUP(C52,groups!A$2:C$8,3,FALSE)</f>
        <v>ENG</v>
      </c>
    </row>
    <row r="53" spans="1:4" ht="15" customHeight="1" thickBot="1" x14ac:dyDescent="0.35">
      <c r="A53" s="3">
        <v>55</v>
      </c>
      <c r="B53" s="1" t="s">
        <v>51</v>
      </c>
      <c r="C53" s="1" t="s">
        <v>98</v>
      </c>
      <c r="D53" t="str">
        <f>VLOOKUP(C53,groups!A$2:C$8,3,FALSE)</f>
        <v>EXT</v>
      </c>
    </row>
    <row r="54" spans="1:4" ht="15" customHeight="1" thickBot="1" x14ac:dyDescent="0.35">
      <c r="A54" s="3">
        <v>56</v>
      </c>
      <c r="B54" s="1" t="s">
        <v>52</v>
      </c>
      <c r="C54" s="1" t="s">
        <v>96</v>
      </c>
      <c r="D54" t="str">
        <f>VLOOKUP(C54,groups!A$2:C$8,3,FALSE)</f>
        <v>INT</v>
      </c>
    </row>
    <row r="55" spans="1:4" ht="15" customHeight="1" thickBot="1" x14ac:dyDescent="0.35">
      <c r="A55" s="3">
        <v>57</v>
      </c>
      <c r="B55" s="1" t="s">
        <v>53</v>
      </c>
      <c r="C55" s="1" t="s">
        <v>98</v>
      </c>
      <c r="D55" t="str">
        <f>VLOOKUP(C55,groups!A$2:C$8,3,FALSE)</f>
        <v>EXT</v>
      </c>
    </row>
    <row r="56" spans="1:4" ht="15" customHeight="1" thickBot="1" x14ac:dyDescent="0.35">
      <c r="A56" s="3">
        <v>60</v>
      </c>
      <c r="B56" s="1" t="s">
        <v>54</v>
      </c>
      <c r="C56" s="1" t="s">
        <v>100</v>
      </c>
      <c r="D56" t="str">
        <f>VLOOKUP(C56,groups!A$2:C$8,3,FALSE)</f>
        <v>ENG</v>
      </c>
    </row>
    <row r="57" spans="1:4" ht="15" customHeight="1" thickBot="1" x14ac:dyDescent="0.35">
      <c r="A57" s="3">
        <v>61</v>
      </c>
      <c r="B57" s="1" t="s">
        <v>55</v>
      </c>
      <c r="C57" s="1" t="s">
        <v>100</v>
      </c>
      <c r="D57" t="str">
        <f>VLOOKUP(C57,groups!A$2:C$8,3,FALSE)</f>
        <v>ENG</v>
      </c>
    </row>
    <row r="58" spans="1:4" ht="15" customHeight="1" thickBot="1" x14ac:dyDescent="0.35">
      <c r="A58" s="3">
        <v>62</v>
      </c>
      <c r="B58" s="1" t="s">
        <v>56</v>
      </c>
      <c r="C58" s="1" t="s">
        <v>100</v>
      </c>
      <c r="D58" t="str">
        <f>VLOOKUP(C58,groups!A$2:C$8,3,FALSE)</f>
        <v>ENG</v>
      </c>
    </row>
    <row r="59" spans="1:4" ht="15" customHeight="1" thickBot="1" x14ac:dyDescent="0.35">
      <c r="A59" s="3">
        <v>63</v>
      </c>
      <c r="B59" s="1" t="s">
        <v>57</v>
      </c>
      <c r="C59" s="1" t="s">
        <v>100</v>
      </c>
      <c r="D59" t="str">
        <f>VLOOKUP(C59,groups!A$2:C$8,3,FALSE)</f>
        <v>ENG</v>
      </c>
    </row>
    <row r="60" spans="1:4" ht="15" customHeight="1" thickBot="1" x14ac:dyDescent="0.35">
      <c r="A60" s="3">
        <v>64</v>
      </c>
      <c r="B60" s="1" t="s">
        <v>58</v>
      </c>
      <c r="C60" s="1" t="s">
        <v>100</v>
      </c>
      <c r="D60" t="str">
        <f>VLOOKUP(C60,groups!A$2:C$8,3,FALSE)</f>
        <v>ENG</v>
      </c>
    </row>
    <row r="61" spans="1:4" ht="15" customHeight="1" thickBot="1" x14ac:dyDescent="0.35">
      <c r="A61" s="3">
        <v>65</v>
      </c>
      <c r="B61" s="1" t="s">
        <v>59</v>
      </c>
      <c r="C61" s="1" t="s">
        <v>100</v>
      </c>
      <c r="D61" t="str">
        <f>VLOOKUP(C61,groups!A$2:C$8,3,FALSE)</f>
        <v>ENG</v>
      </c>
    </row>
    <row r="62" spans="1:4" ht="15" customHeight="1" thickBot="1" x14ac:dyDescent="0.35">
      <c r="A62" s="3">
        <v>66</v>
      </c>
      <c r="B62" s="1" t="s">
        <v>60</v>
      </c>
      <c r="C62" s="1" t="s">
        <v>100</v>
      </c>
      <c r="D62" t="str">
        <f>VLOOKUP(C62,groups!A$2:C$8,3,FALSE)</f>
        <v>ENG</v>
      </c>
    </row>
    <row r="63" spans="1:4" ht="15" customHeight="1" thickBot="1" x14ac:dyDescent="0.35">
      <c r="A63" s="3">
        <v>67</v>
      </c>
      <c r="B63" s="1" t="s">
        <v>61</v>
      </c>
      <c r="C63" s="1" t="s">
        <v>100</v>
      </c>
      <c r="D63" t="str">
        <f>VLOOKUP(C63,groups!A$2:C$8,3,FALSE)</f>
        <v>ENG</v>
      </c>
    </row>
    <row r="64" spans="1:4" ht="15" customHeight="1" thickBot="1" x14ac:dyDescent="0.35">
      <c r="A64" s="3">
        <v>71</v>
      </c>
      <c r="B64" s="1" t="s">
        <v>62</v>
      </c>
      <c r="C64" s="1" t="s">
        <v>100</v>
      </c>
      <c r="D64" t="str">
        <f>VLOOKUP(C64,groups!A$2:C$8,3,FALSE)</f>
        <v>ENG</v>
      </c>
    </row>
    <row r="65" spans="1:4" ht="15" customHeight="1" thickBot="1" x14ac:dyDescent="0.35">
      <c r="A65" s="3">
        <v>72</v>
      </c>
      <c r="B65" s="1" t="s">
        <v>63</v>
      </c>
      <c r="C65" s="1" t="s">
        <v>100</v>
      </c>
      <c r="D65" t="str">
        <f>VLOOKUP(C65,groups!A$2:C$8,3,FALSE)</f>
        <v>ENG</v>
      </c>
    </row>
    <row r="66" spans="1:4" ht="15" customHeight="1" thickBot="1" x14ac:dyDescent="0.35">
      <c r="A66" s="1" t="s">
        <v>101</v>
      </c>
      <c r="B66" s="1" t="s">
        <v>64</v>
      </c>
      <c r="C66" s="1" t="s">
        <v>100</v>
      </c>
      <c r="D66" t="str">
        <f>VLOOKUP(C66,groups!A$2:C$8,3,FALSE)</f>
        <v>ENG</v>
      </c>
    </row>
    <row r="67" spans="1:4" ht="15" customHeight="1" thickBot="1" x14ac:dyDescent="0.35">
      <c r="A67" s="1" t="s">
        <v>102</v>
      </c>
      <c r="B67" s="1" t="s">
        <v>65</v>
      </c>
      <c r="C67" s="1" t="s">
        <v>100</v>
      </c>
      <c r="D67" t="str">
        <f>VLOOKUP(C67,groups!A$2:C$8,3,FALSE)</f>
        <v>ENG</v>
      </c>
    </row>
    <row r="68" spans="1:4" ht="15" customHeight="1" thickBot="1" x14ac:dyDescent="0.35">
      <c r="A68" s="3">
        <v>73</v>
      </c>
      <c r="B68" s="1" t="s">
        <v>66</v>
      </c>
      <c r="C68" s="1" t="s">
        <v>100</v>
      </c>
      <c r="D68" t="str">
        <f>VLOOKUP(C68,groups!A$2:C$8,3,FALSE)</f>
        <v>ENG</v>
      </c>
    </row>
    <row r="69" spans="1:4" ht="15" customHeight="1" thickBot="1" x14ac:dyDescent="0.35">
      <c r="A69" s="3">
        <v>74</v>
      </c>
      <c r="B69" s="1" t="s">
        <v>67</v>
      </c>
      <c r="C69" s="1" t="s">
        <v>100</v>
      </c>
      <c r="D69" t="str">
        <f>VLOOKUP(C69,groups!A$2:C$8,3,FALSE)</f>
        <v>ENG</v>
      </c>
    </row>
    <row r="70" spans="1:4" ht="15" customHeight="1" thickBot="1" x14ac:dyDescent="0.35">
      <c r="A70" s="3">
        <v>75</v>
      </c>
      <c r="B70" s="1" t="s">
        <v>68</v>
      </c>
      <c r="C70" s="1" t="s">
        <v>100</v>
      </c>
      <c r="D70" t="str">
        <f>VLOOKUP(C70,groups!A$2:C$8,3,FALSE)</f>
        <v>ENG</v>
      </c>
    </row>
    <row r="71" spans="1:4" ht="15" customHeight="1" thickBot="1" x14ac:dyDescent="0.35">
      <c r="A71" s="3">
        <v>76</v>
      </c>
      <c r="B71" s="1" t="s">
        <v>69</v>
      </c>
      <c r="C71" s="1" t="s">
        <v>100</v>
      </c>
      <c r="D71" t="str">
        <f>VLOOKUP(C71,groups!A$2:C$8,3,FALSE)</f>
        <v>ENG</v>
      </c>
    </row>
    <row r="72" spans="1:4" ht="15" customHeight="1" thickBot="1" x14ac:dyDescent="0.35">
      <c r="A72" s="3">
        <v>77</v>
      </c>
      <c r="B72" s="1" t="s">
        <v>70</v>
      </c>
      <c r="C72" s="1" t="s">
        <v>100</v>
      </c>
      <c r="D72" t="str">
        <f>VLOOKUP(C72,groups!A$2:C$8,3,FALSE)</f>
        <v>ENG</v>
      </c>
    </row>
    <row r="73" spans="1:4" ht="15" customHeight="1" thickBot="1" x14ac:dyDescent="0.35">
      <c r="A73" s="3">
        <v>78</v>
      </c>
      <c r="B73" s="1" t="s">
        <v>71</v>
      </c>
      <c r="C73" s="1" t="s">
        <v>100</v>
      </c>
      <c r="D73" t="str">
        <f>VLOOKUP(C73,groups!A$2:C$8,3,FALSE)</f>
        <v>ENG</v>
      </c>
    </row>
    <row r="74" spans="1:4" ht="15" customHeight="1" thickBot="1" x14ac:dyDescent="0.35">
      <c r="A74" s="3">
        <v>79</v>
      </c>
      <c r="B74" s="1" t="s">
        <v>72</v>
      </c>
      <c r="C74" s="1" t="s">
        <v>100</v>
      </c>
      <c r="D74" t="str">
        <f>VLOOKUP(C74,groups!A$2:C$8,3,FALSE)</f>
        <v>ENG</v>
      </c>
    </row>
    <row r="75" spans="1:4" ht="15" customHeight="1" thickBot="1" x14ac:dyDescent="0.35">
      <c r="A75" s="3">
        <v>80</v>
      </c>
      <c r="B75" s="1" t="s">
        <v>73</v>
      </c>
      <c r="C75" s="1" t="s">
        <v>100</v>
      </c>
      <c r="D75" t="str">
        <f>VLOOKUP(C75,groups!A$2:C$8,3,FALSE)</f>
        <v>ENG</v>
      </c>
    </row>
    <row r="76" spans="1:4" ht="15" customHeight="1" thickBot="1" x14ac:dyDescent="0.35">
      <c r="A76" s="3">
        <v>81</v>
      </c>
      <c r="B76" s="1" t="s">
        <v>74</v>
      </c>
      <c r="C76" s="1" t="s">
        <v>100</v>
      </c>
      <c r="D76" t="str">
        <f>VLOOKUP(C76,groups!A$2:C$8,3,FALSE)</f>
        <v>ENG</v>
      </c>
    </row>
    <row r="77" spans="1:4" ht="15" customHeight="1" thickBot="1" x14ac:dyDescent="0.35">
      <c r="A77" s="3">
        <v>82</v>
      </c>
      <c r="B77" s="1" t="s">
        <v>75</v>
      </c>
      <c r="C77" s="1" t="s">
        <v>100</v>
      </c>
      <c r="D77" t="str">
        <f>VLOOKUP(C77,groups!A$2:C$8,3,FALSE)</f>
        <v>ENG</v>
      </c>
    </row>
    <row r="78" spans="1:4" ht="15" customHeight="1" thickBot="1" x14ac:dyDescent="0.35">
      <c r="A78" s="3">
        <v>83</v>
      </c>
      <c r="B78" s="1" t="s">
        <v>76</v>
      </c>
      <c r="C78" s="1" t="s">
        <v>100</v>
      </c>
      <c r="D78" t="str">
        <f>VLOOKUP(C78,groups!A$2:C$8,3,FALSE)</f>
        <v>ENG</v>
      </c>
    </row>
    <row r="79" spans="1:4" ht="15" customHeight="1" thickBot="1" x14ac:dyDescent="0.35">
      <c r="A79" s="3">
        <v>84</v>
      </c>
      <c r="B79" s="1" t="s">
        <v>77</v>
      </c>
      <c r="C79" s="1" t="s">
        <v>100</v>
      </c>
      <c r="D79" t="str">
        <f>VLOOKUP(C79,groups!A$2:C$8,3,FALSE)</f>
        <v>ENG</v>
      </c>
    </row>
    <row r="80" spans="1:4" ht="15" customHeight="1" thickBot="1" x14ac:dyDescent="0.35">
      <c r="A80" s="1">
        <v>85</v>
      </c>
      <c r="B80" s="1" t="s">
        <v>78</v>
      </c>
      <c r="C80" s="1" t="s">
        <v>100</v>
      </c>
      <c r="D80" t="str">
        <f>VLOOKUP(C80,groups!A$2:C$8,3,FALSE)</f>
        <v>ENG</v>
      </c>
    </row>
    <row r="81" spans="1:4" ht="15" customHeight="1" thickBot="1" x14ac:dyDescent="0.35">
      <c r="A81" s="3">
        <v>91</v>
      </c>
      <c r="B81" s="1" t="s">
        <v>79</v>
      </c>
      <c r="C81" s="1" t="s">
        <v>95</v>
      </c>
      <c r="D81" t="str">
        <f>VLOOKUP(C81,groups!A$2:C$8,3,FALSE)</f>
        <v>AG</v>
      </c>
    </row>
    <row r="82" spans="1:4" ht="15" customHeight="1" thickBot="1" x14ac:dyDescent="0.35">
      <c r="A82" s="3">
        <v>97</v>
      </c>
      <c r="B82" s="1" t="s">
        <v>80</v>
      </c>
      <c r="C82" s="1" t="s">
        <v>97</v>
      </c>
      <c r="D82" t="str">
        <f>VLOOKUP(C82,groups!A$2:C$8,3,FALSE)</f>
        <v>AVIO</v>
      </c>
    </row>
    <row r="83" spans="1:4" ht="15" customHeight="1" thickBot="1" x14ac:dyDescent="0.35">
      <c r="A83" s="3">
        <v>115</v>
      </c>
      <c r="B83" s="1" t="s">
        <v>81</v>
      </c>
      <c r="C83" s="1" t="s">
        <v>97</v>
      </c>
      <c r="D83" t="str">
        <f>VLOOKUP(C83,groups!A$2:C$8,3,FALSE)</f>
        <v>AVIO</v>
      </c>
    </row>
    <row r="84" spans="1:4" ht="15" customHeight="1" thickBot="1" x14ac:dyDescent="0.35">
      <c r="A84" s="3">
        <v>116</v>
      </c>
      <c r="B84" s="1" t="s">
        <v>82</v>
      </c>
      <c r="C84" s="1" t="s">
        <v>97</v>
      </c>
      <c r="D84" t="str">
        <f>VLOOKUP(C84,groups!A$2:C$8,3,FALSE)</f>
        <v>AVIO</v>
      </c>
    </row>
    <row r="85" spans="1:4" ht="15" customHeight="1" thickBot="1" x14ac:dyDescent="0.35">
      <c r="A85" s="3">
        <v>92</v>
      </c>
      <c r="B85" s="1" t="s">
        <v>83</v>
      </c>
      <c r="C85" s="1" t="s">
        <v>97</v>
      </c>
      <c r="D85" t="str">
        <f>VLOOKUP(C85,groups!A$2:C$8,3,FALSE)</f>
        <v>AVIO</v>
      </c>
    </row>
    <row r="86" spans="1:4" ht="15" customHeight="1" thickBot="1" x14ac:dyDescent="0.35">
      <c r="A86" s="3">
        <v>93</v>
      </c>
      <c r="B86" s="1" t="s">
        <v>84</v>
      </c>
      <c r="C86" s="1" t="s">
        <v>103</v>
      </c>
      <c r="D86" t="str">
        <f>VLOOKUP(C86,groups!A$2:C$8,3,FALSE)</f>
        <v>PMC</v>
      </c>
    </row>
    <row r="87" spans="1:4" ht="15" customHeight="1" thickBot="1" x14ac:dyDescent="0.35">
      <c r="A87" s="3">
        <v>94</v>
      </c>
      <c r="B87" s="1" t="s">
        <v>85</v>
      </c>
      <c r="C87" s="1" t="s">
        <v>103</v>
      </c>
      <c r="D87" t="str">
        <f>VLOOKUP(C87,groups!A$2:C$8,3,FALSE)</f>
        <v>PMC</v>
      </c>
    </row>
    <row r="88" spans="1:4" ht="15" customHeight="1" thickBot="1" x14ac:dyDescent="0.35">
      <c r="A88" s="3">
        <v>95</v>
      </c>
      <c r="B88" s="1" t="s">
        <v>86</v>
      </c>
      <c r="C88" s="1" t="s">
        <v>103</v>
      </c>
      <c r="D88" t="str">
        <f>VLOOKUP(C88,groups!A$2:C$8,3,FALSE)</f>
        <v>PMC</v>
      </c>
    </row>
    <row r="89" spans="1:4" ht="15" customHeight="1" thickBot="1" x14ac:dyDescent="0.35">
      <c r="A89" s="3">
        <v>96</v>
      </c>
      <c r="B89" s="1" t="s">
        <v>87</v>
      </c>
      <c r="C89" s="1" t="s">
        <v>103</v>
      </c>
      <c r="D89" t="str">
        <f>VLOOKUP(C89,groups!A$2:C$8,3,FALSE)</f>
        <v>PMC</v>
      </c>
    </row>
    <row r="90" spans="1:4" ht="15" customHeight="1" thickBot="1" x14ac:dyDescent="0.35">
      <c r="A90" s="3">
        <v>98</v>
      </c>
      <c r="B90" s="1" t="s">
        <v>88</v>
      </c>
      <c r="C90" s="1" t="s">
        <v>103</v>
      </c>
      <c r="D90" t="str">
        <f>VLOOKUP(C90,groups!A$2:C$8,3,FALSE)</f>
        <v>PMC</v>
      </c>
    </row>
    <row r="91" spans="1:4" ht="15" customHeight="1" thickBot="1" x14ac:dyDescent="0.35">
      <c r="A91" s="3">
        <v>99</v>
      </c>
      <c r="B91" s="1" t="s">
        <v>89</v>
      </c>
      <c r="C91" s="1" t="s">
        <v>103</v>
      </c>
      <c r="D91" t="str">
        <f>VLOOKUP(C91,groups!A$2:C$8,3,FALSE)</f>
        <v>PMC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ECA-072A-4DE6-9C3D-FA0CEFAD86B8}">
  <dimension ref="A1:C8"/>
  <sheetViews>
    <sheetView workbookViewId="0">
      <selection activeCell="C3" sqref="C3"/>
    </sheetView>
  </sheetViews>
  <sheetFormatPr defaultRowHeight="14.4" x14ac:dyDescent="0.3"/>
  <cols>
    <col min="1" max="1" width="17.6640625" bestFit="1" customWidth="1"/>
    <col min="2" max="2" width="25.109375" bestFit="1" customWidth="1"/>
    <col min="3" max="3" width="14.21875" bestFit="1" customWidth="1"/>
  </cols>
  <sheetData>
    <row r="1" spans="1:3" ht="15" thickBot="1" x14ac:dyDescent="0.35">
      <c r="A1" t="s">
        <v>106</v>
      </c>
      <c r="B1" t="s">
        <v>107</v>
      </c>
      <c r="C1" t="s">
        <v>107</v>
      </c>
    </row>
    <row r="2" spans="1:3" ht="15" thickBot="1" x14ac:dyDescent="0.35">
      <c r="A2" s="1" t="s">
        <v>95</v>
      </c>
      <c r="C2" t="s">
        <v>120</v>
      </c>
    </row>
    <row r="3" spans="1:3" ht="15" thickBot="1" x14ac:dyDescent="0.35">
      <c r="A3" s="1" t="s">
        <v>97</v>
      </c>
      <c r="B3" t="s">
        <v>113</v>
      </c>
      <c r="C3" t="s">
        <v>97</v>
      </c>
    </row>
    <row r="4" spans="1:3" ht="15" thickBot="1" x14ac:dyDescent="0.35">
      <c r="A4" s="1" t="s">
        <v>100</v>
      </c>
      <c r="B4" t="s">
        <v>116</v>
      </c>
      <c r="C4" t="s">
        <v>111</v>
      </c>
    </row>
    <row r="5" spans="1:3" ht="15" thickBot="1" x14ac:dyDescent="0.35">
      <c r="A5" s="1" t="s">
        <v>98</v>
      </c>
      <c r="B5" t="s">
        <v>114</v>
      </c>
      <c r="C5" t="s">
        <v>109</v>
      </c>
    </row>
    <row r="6" spans="1:3" ht="15" thickBot="1" x14ac:dyDescent="0.35">
      <c r="A6" s="1" t="s">
        <v>96</v>
      </c>
      <c r="B6" t="s">
        <v>112</v>
      </c>
      <c r="C6" t="s">
        <v>108</v>
      </c>
    </row>
    <row r="7" spans="1:3" ht="15" thickBot="1" x14ac:dyDescent="0.35">
      <c r="A7" s="1" t="s">
        <v>99</v>
      </c>
      <c r="B7" t="s">
        <v>115</v>
      </c>
      <c r="C7" t="s">
        <v>110</v>
      </c>
    </row>
    <row r="8" spans="1:3" ht="29.4" thickBot="1" x14ac:dyDescent="0.35">
      <c r="A8" s="1" t="s">
        <v>103</v>
      </c>
      <c r="C8" t="s">
        <v>117</v>
      </c>
    </row>
  </sheetData>
  <autoFilter ref="A1:C8" xr:uid="{F21156BE-7D32-4F9F-A866-09283BA4A05C}">
    <sortState xmlns:xlrd2="http://schemas.microsoft.com/office/spreadsheetml/2017/richdata2" ref="A2:C8">
      <sortCondition ref="A1:A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ata-csat-groups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dcterms:created xsi:type="dcterms:W3CDTF">2020-09-29T16:30:00Z</dcterms:created>
  <dcterms:modified xsi:type="dcterms:W3CDTF">2020-09-29T17:31:47Z</dcterms:modified>
</cp:coreProperties>
</file>