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bar\Documents\Vaccine Strategy\Vaccine_Allocation_Project\"/>
    </mc:Choice>
  </mc:AlternateContent>
  <xr:revisionPtr revIDLastSave="0" documentId="13_ncr:1_{F4A8EDAA-A01D-48BC-B294-1B4012F944F4}" xr6:coauthVersionLast="45" xr6:coauthVersionMax="45" xr10:uidLastSave="{00000000-0000-0000-0000-000000000000}"/>
  <bookViews>
    <workbookView xWindow="-108" yWindow="-108" windowWidth="23256" windowHeight="12576" activeTab="2" xr2:uid="{097AC329-3F87-48A7-850A-C2988C0125E4}"/>
  </bookViews>
  <sheets>
    <sheet name="README" sheetId="2" r:id="rId1"/>
    <sheet name="data_byfives" sheetId="1" r:id="rId2"/>
    <sheet name="data_byte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B7" i="3" l="1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<sst xmlns="http://schemas.openxmlformats.org/spreadsheetml/2006/main" count="29" uniqueCount="29">
  <si>
    <t>Data for USA demographics, 2018 https://data.census.gov/cedsci/table?q=age%20demographics&amp;hidePreview=true&amp;tid=ACSST1Y2018.S0101&amp;t=Age%20and%20Sex&amp;vintage=2018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</si>
  <si>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</si>
  <si>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</si>
  <si>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</si>
  <si>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</si>
  <si>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</si>
  <si>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</si>
  <si>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</si>
  <si>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</si>
  <si>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</si>
  <si>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</si>
  <si>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</si>
  <si>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</si>
  <si>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</si>
  <si>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</si>
  <si>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</si>
  <si>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</si>
  <si>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</si>
  <si>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85+ years</t>
  </si>
  <si>
    <t>0-9 years</t>
  </si>
  <si>
    <t>10-19 years</t>
  </si>
  <si>
    <t>20-29 years</t>
  </si>
  <si>
    <t>30-39 years</t>
  </si>
  <si>
    <t>40-49 years</t>
  </si>
  <si>
    <t>50-59 years</t>
  </si>
  <si>
    <t>60-69 years</t>
  </si>
  <si>
    <t>70-79 years</t>
  </si>
  <si>
    <t>****MAY NEED TO FIX 70+ AGE GROUPS IN BY TENS DATA (70-79 is really 70+)</t>
  </si>
  <si>
    <t>80+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</si>
</sst>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30480</xdr:rowOff>
    </xdr:from>
    <xdr:to>
      <xdr:col>11</xdr:col>
      <xdr:colOff>370595</xdr:colOff>
      <xdr:row>33</xdr:row>
      <xdr:rowOff>85009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E3AA60-73CC-4DA2-BA27-27C7C41E2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96240"/>
          <a:ext cx="7038095" cy="5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3DF7-C042-4EFA-A2A2-1B2659D46ABF}">
  <dimension ref="A1:A2"/>
  <sheetViews>
    <sheetView topLeftCell="A7" workbookViewId="0">
      <selection activeCell="A3" sqref="A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s="2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116C-6B8C-4267-88E0-94CC93F1DD41}">
  <dimension ref="A1:B18"/>
  <sheetViews>
    <sheetView workbookViewId="0">
      <selection activeCell="D23" sqref="D23"/>
    </sheetView>
  </sheetViews>
  <sheetFormatPr defaultRowHeight="14.4" x14ac:dyDescent="0.3"/>
  <cols>
    <col min="1" max="1" width="13" customWidth="1"/>
  </cols>
  <sheetData>
    <row r="1" spans="1:2" x14ac:dyDescent="0.3">
      <c r="A1" t="s">
        <v>1</v>
      </c>
      <c r="B1">
        <v>6</v>
      </c>
    </row>
    <row r="2" spans="1:2" x14ac:dyDescent="0.3">
      <c r="A2" s="1" t="s">
        <v>2</v>
      </c>
      <c r="B2">
        <v>6.1</v>
      </c>
    </row>
    <row r="3" spans="1:2" x14ac:dyDescent="0.3">
      <c r="A3" t="s">
        <v>3</v>
      </c>
      <c r="B3">
        <v>6.5</v>
      </c>
    </row>
    <row r="4" spans="1:2" x14ac:dyDescent="0.3">
      <c r="A4" t="s">
        <v>4</v>
      </c>
      <c r="B4">
        <v>6.6</v>
      </c>
    </row>
    <row r="5" spans="1:2" x14ac:dyDescent="0.3">
      <c r="A5" t="s">
        <v>5</v>
      </c>
      <c r="B5">
        <v>6.6</v>
      </c>
    </row>
    <row r="6" spans="1:2" x14ac:dyDescent="0.3">
      <c r="A6" t="s">
        <v>6</v>
      </c>
      <c r="B6">
        <v>7.1</v>
      </c>
    </row>
    <row r="7" spans="1:2" x14ac:dyDescent="0.3">
      <c r="A7" t="s">
        <v>7</v>
      </c>
      <c r="B7">
        <v>6.7</v>
      </c>
    </row>
    <row r="8" spans="1:2" x14ac:dyDescent="0.3">
      <c r="A8" t="s">
        <v>8</v>
      </c>
      <c r="B8">
        <v>6.6</v>
      </c>
    </row>
    <row r="9" spans="1:2" x14ac:dyDescent="0.3">
      <c r="A9" t="s">
        <v>9</v>
      </c>
      <c r="B9">
        <v>6.1</v>
      </c>
    </row>
    <row r="10" spans="1:2" x14ac:dyDescent="0.3">
      <c r="A10" t="s">
        <v>10</v>
      </c>
      <c r="B10">
        <v>6.3</v>
      </c>
    </row>
    <row r="11" spans="1:2" x14ac:dyDescent="0.3">
      <c r="A11" t="s">
        <v>11</v>
      </c>
      <c r="B11">
        <v>6.4</v>
      </c>
    </row>
    <row r="12" spans="1:2" x14ac:dyDescent="0.3">
      <c r="A12" t="s">
        <v>12</v>
      </c>
      <c r="B12">
        <v>6.6</v>
      </c>
    </row>
    <row r="13" spans="1:2" x14ac:dyDescent="0.3">
      <c r="A13" t="s">
        <v>13</v>
      </c>
      <c r="B13">
        <v>6.3</v>
      </c>
    </row>
    <row r="14" spans="1:2" x14ac:dyDescent="0.3">
      <c r="A14" t="s">
        <v>14</v>
      </c>
      <c r="B14">
        <v>5.2</v>
      </c>
    </row>
    <row r="15" spans="1:2" x14ac:dyDescent="0.3">
      <c r="A15" t="s">
        <v>15</v>
      </c>
      <c r="B15">
        <v>4.0999999999999996</v>
      </c>
    </row>
    <row r="16" spans="1:2" x14ac:dyDescent="0.3">
      <c r="A16" t="s">
        <v>16</v>
      </c>
      <c r="B16">
        <v>2.9</v>
      </c>
    </row>
    <row r="17" spans="1:2" x14ac:dyDescent="0.3">
      <c r="A17" t="s">
        <v>17</v>
      </c>
      <c r="B17">
        <v>1.9</v>
      </c>
    </row>
    <row r="18" spans="1:2" x14ac:dyDescent="0.3">
      <c r="A18" t="s">
        <v>18</v>
      </c>
      <c r="B18">
        <v>1.9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E3F0-CDA9-4208-8AA9-6E943700E1F0}">
  <dimension ref="A1:B9"/>
  <sheetViews>
    <sheetView tabSelected="1" workbookViewId="0">
      <selection activeCell="C7" sqref="C7"/>
    </sheetView>
  </sheetViews>
  <sheetFormatPr defaultRowHeight="14.4" x14ac:dyDescent="0.3"/>
  <cols>
    <col min="1" max="1" width="12.21875" customWidth="1"/>
  </cols>
  <sheetData>
    <row r="1" spans="1:2" x14ac:dyDescent="0.3">
      <c r="A1" t="s">
        <v>19</v>
      </c>
      <c r="B1">
        <f>6+6.1</f>
        <v>12.1</v>
      </c>
    </row>
    <row r="2" spans="1:2" x14ac:dyDescent="0.3">
      <c r="A2" s="1" t="s">
        <v>20</v>
      </c>
      <c r="B2">
        <f>6.5+6.6</f>
        <v>13.1</v>
      </c>
    </row>
    <row r="3" spans="1:2" x14ac:dyDescent="0.3">
      <c r="A3" t="s">
        <v>21</v>
      </c>
      <c r="B3">
        <f>6.6+7.1</f>
        <v>13.7</v>
      </c>
    </row>
    <row r="4" spans="1:2" x14ac:dyDescent="0.3">
      <c r="A4" t="s">
        <v>22</v>
      </c>
      <c r="B4">
        <f>6.7+6.6</f>
        <v>13.3</v>
      </c>
    </row>
    <row r="5" spans="1:2" x14ac:dyDescent="0.3">
      <c r="A5" t="s">
        <v>23</v>
      </c>
      <c r="B5">
        <f>6.1+6.3</f>
        <v>12.399999999999999</v>
      </c>
    </row>
    <row r="6" spans="1:2" x14ac:dyDescent="0.3">
      <c r="A6" t="s">
        <v>24</v>
      </c>
      <c r="B6">
        <f>6.4+6.6</f>
        <v>13</v>
      </c>
    </row>
    <row r="7" spans="1:2" x14ac:dyDescent="0.3">
      <c r="A7" t="s">
        <v>25</v>
      </c>
      <c r="B7">
        <f>6.3+5.2</f>
        <v>11.5</v>
      </c>
    </row>
    <row r="8" spans="1:2" x14ac:dyDescent="0.3">
      <c r="A8" t="s">
        <v>26</v>
      </c>
      <c r="B8">
        <f>4.1+2.9</f>
        <v>7</v>
      </c>
    </row>
    <row r="9" spans="1:2" x14ac:dyDescent="0.3">
      <c r="A9" t="s">
        <v>28</v>
      </c>
      <c r="B9">
        <f>1.9+1.9</f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data_byfives</vt:lpstr>
      <vt:lpstr>data_bytens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Bubar</dc:creator>
  <cp:lastModifiedBy>Kate Bubar</cp:lastModifiedBy>
  <dcterms:created xsi:type="dcterms:W3CDTF">2020-05-29T23:27:36Z</dcterms:created>
  <dcterms:modified xsi:type="dcterms:W3CDTF">2020-06-05T21:54:21Z</dcterms:modified>
</cp:coreProperties>
</file>